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885" tabRatio="829"/>
  </bookViews>
  <sheets>
    <sheet name="ReporteTrimestral" sheetId="2" r:id="rId1"/>
  </sheets>
  <definedNames>
    <definedName name="_xlnm._FilterDatabase" localSheetId="0" hidden="1">ReporteTrimestral!$B$10:$AD$92</definedName>
    <definedName name="_xlnm.Print_Area" localSheetId="0">ReporteTrimestral!$A$2:$AD$94</definedName>
    <definedName name="_xlnm.Print_Titles" localSheetId="0">ReporteTrimestral!$1:$10</definedName>
  </definedNames>
  <calcPr calcId="144525"/>
</workbook>
</file>

<file path=xl/calcChain.xml><?xml version="1.0" encoding="utf-8"?>
<calcChain xmlns="http://schemas.openxmlformats.org/spreadsheetml/2006/main">
  <c r="X92" i="2" l="1"/>
  <c r="X91" i="2"/>
  <c r="X90" i="2"/>
  <c r="X89" i="2"/>
  <c r="X88" i="2"/>
  <c r="X87" i="2"/>
  <c r="X86" i="2"/>
  <c r="X85" i="2"/>
  <c r="X84" i="2"/>
  <c r="X83" i="2"/>
  <c r="X82" i="2"/>
  <c r="X81" i="2"/>
  <c r="X80" i="2"/>
  <c r="X79" i="2"/>
  <c r="X78" i="2"/>
  <c r="X77" i="2"/>
  <c r="X76" i="2"/>
  <c r="X75" i="2"/>
  <c r="X74" i="2"/>
  <c r="X73" i="2"/>
  <c r="X72" i="2"/>
  <c r="X71" i="2"/>
  <c r="X70" i="2"/>
  <c r="X69" i="2"/>
  <c r="X68" i="2"/>
  <c r="X67" i="2"/>
  <c r="X66" i="2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</calcChain>
</file>

<file path=xl/sharedStrings.xml><?xml version="1.0" encoding="utf-8"?>
<sst xmlns="http://schemas.openxmlformats.org/spreadsheetml/2006/main" count="1429" uniqueCount="406">
  <si>
    <t xml:space="preserve">      Segundo Trimestre    2018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</si>
  <si>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</si>
  <si>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</si>
  <si>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</si>
  <si>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</si>
  <si>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</si>
  <si>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</si>
  <si>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</si>
  <si>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</si>
  <si>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</si>
  <si>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</si>
  <si>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</si>
  <si>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</si>
  <si>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</si>
  <si>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</si>
  <si>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</si>
  <si>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</si>
  <si>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</si>
  <si>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</si>
  <si>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</si>
  <si>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</si>
  <si>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</si>
  <si>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</si>
  <si>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</si>
  <si>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</si>
  <si>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</si>
  <si>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</si>
  <si>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</si>
  <si>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</si>
  <si>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</si>
  <si>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</si>
  <si>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</si>
  <si>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</si>
  <si>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</si>
  <si>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</si>
  <si>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estatal</t>
  </si>
  <si>
    <t>Cobertura municipal</t>
  </si>
  <si>
    <t/>
  </si>
  <si>
    <t>En Ejecución</t>
  </si>
  <si>
    <t>Rural</t>
  </si>
  <si>
    <t>Aportaciones Federales</t>
  </si>
  <si>
    <t>33-Aportaciones Federales para Entidades Federativas y Municipios</t>
  </si>
  <si>
    <t>Saltillo</t>
  </si>
  <si>
    <t>Fideicomisos</t>
  </si>
  <si>
    <t>Torreón</t>
  </si>
  <si>
    <t>Monclova</t>
  </si>
  <si>
    <t>Acuña</t>
  </si>
  <si>
    <t>San Juan de Sabinas</t>
  </si>
  <si>
    <t>Urbano</t>
  </si>
  <si>
    <t>Múzquiz</t>
  </si>
  <si>
    <t>Sabinas</t>
  </si>
  <si>
    <t>1</t>
  </si>
  <si>
    <t>UNIVERSIDAD AUTONOMA DE COAHUILA</t>
  </si>
  <si>
    <t>Educación</t>
  </si>
  <si>
    <t>2018</t>
  </si>
  <si>
    <t>Metros Cuadrados</t>
  </si>
  <si>
    <t>Parras</t>
  </si>
  <si>
    <t>Parras de la Fuente</t>
  </si>
  <si>
    <t>Castaños</t>
  </si>
  <si>
    <t>Morelos</t>
  </si>
  <si>
    <t>Frontera</t>
  </si>
  <si>
    <t>Equipamiento</t>
  </si>
  <si>
    <t>Piedras Negras</t>
  </si>
  <si>
    <t>San Pedro</t>
  </si>
  <si>
    <t>INSTITUTO COAHUILENSE DE LA INFRAESTRUCTURA FÍSICA EDUCATIVA</t>
  </si>
  <si>
    <t>Agujita</t>
  </si>
  <si>
    <t xml:space="preserve">Financiera: Carga masiva 2o Trim 2018 / Física: Carga masiva 2o Trim 2018 / Registro:   </t>
  </si>
  <si>
    <t>2012</t>
  </si>
  <si>
    <t>COA12170300964660</t>
  </si>
  <si>
    <t>Instituto Tecnológico De Estudios Superiores De La Región Carbonífera.- Obra Exterior De La Construcción De Cafetería (1a. Etapa).</t>
  </si>
  <si>
    <t>172800054</t>
  </si>
  <si>
    <t>I008 FAM Infraestructura Educativa Media Superior y Superior</t>
  </si>
  <si>
    <t xml:space="preserve">Financiera: ICI-ICMTP-028-17 / Física: ICI-ICMTP-028-17 / Registro:   </t>
  </si>
  <si>
    <t>COA12180201132008</t>
  </si>
  <si>
    <t xml:space="preserve">Universidad Politécnica De Piedras Negras.- Trabajos De Suministro E Instalación De Cancelería, Parasoles Metálicos Y Red De Voz Y Datos En El Edif. De Docencia,Constr. De Escalera Y Sum. Y Coloc. De </t>
  </si>
  <si>
    <t>182506085</t>
  </si>
  <si>
    <t>COA13130200136769</t>
  </si>
  <si>
    <t>Escuela De Ciencias De La Salud, Facultad De Medicina, Piedras Negras.</t>
  </si>
  <si>
    <t>4</t>
  </si>
  <si>
    <t>UNIVERSIDAD AUTÓNOMA DE COAHUILA</t>
  </si>
  <si>
    <t>2013</t>
  </si>
  <si>
    <t>Financiera:  / Física:  / Registro: registro</t>
  </si>
  <si>
    <t>COA13130200136789</t>
  </si>
  <si>
    <t>Mantenimiento General De Los Edificios Principales Y De Atención A Los Alumnos En Cada Una De Las 3 Unidades.</t>
  </si>
  <si>
    <t>2</t>
  </si>
  <si>
    <t>2015</t>
  </si>
  <si>
    <t>Ciudad Acuña</t>
  </si>
  <si>
    <t>COA13180201132021</t>
  </si>
  <si>
    <t>Universidad Politécnica De La Región Laguna.- Suministro De Unidades De Minisplit.</t>
  </si>
  <si>
    <t>183306083</t>
  </si>
  <si>
    <t>2014</t>
  </si>
  <si>
    <t>2017</t>
  </si>
  <si>
    <t>2016</t>
  </si>
  <si>
    <t>Francisco I. Madero</t>
  </si>
  <si>
    <t>COA14140400439357</t>
  </si>
  <si>
    <t>Mantenimiento General De Los Edificios Principales Y De Atención A Los Alumnos En Cada Una De Las 3 Unidades</t>
  </si>
  <si>
    <t>EDM14-001</t>
  </si>
  <si>
    <t>COA14180201132034</t>
  </si>
  <si>
    <t>Universidad Politécnica De Monclova - Frontera.- Suministro De Equipo De Cómputo</t>
  </si>
  <si>
    <t>181006087</t>
  </si>
  <si>
    <t>COA14180201132053</t>
  </si>
  <si>
    <t>Universidad Politécnica De Ramos Arizpe.- Suministro Equipo De Cómputo</t>
  </si>
  <si>
    <t>182706086</t>
  </si>
  <si>
    <t>Ramos Arizpe</t>
  </si>
  <si>
    <t>COA14180201132056</t>
  </si>
  <si>
    <t>Universidad Tecnológica De Saltillo.- Suministro De Equipo.</t>
  </si>
  <si>
    <t>183006090</t>
  </si>
  <si>
    <t>Derramadero [Granja]</t>
  </si>
  <si>
    <t>COA14180201132079</t>
  </si>
  <si>
    <t>Universidad Politécnica De La Región Laguna.- Trabajos De Adecuación Para El Suministro Y Colocación De Aire Acondicionado.</t>
  </si>
  <si>
    <t>183306088</t>
  </si>
  <si>
    <t>Cuatro Ciénegas</t>
  </si>
  <si>
    <t>COA15150200505612</t>
  </si>
  <si>
    <t>Mantenimiento General De Los Edificios Principales Y De Atención A Los Alumnos En Las Tres Unidades.</t>
  </si>
  <si>
    <t>Lote</t>
  </si>
  <si>
    <t xml:space="preserve">Financiera:  / Física:  / Registro:  </t>
  </si>
  <si>
    <t>General Cepeda</t>
  </si>
  <si>
    <t>Matamoros</t>
  </si>
  <si>
    <t>COA15160100632241</t>
  </si>
  <si>
    <t>Mantenimiento General De Los Edificios Principales Y De Atención A Los Alumnos De Las Tres Unidades</t>
  </si>
  <si>
    <t>Escuelas al Cien</t>
  </si>
  <si>
    <t>COA15160400823289</t>
  </si>
  <si>
    <t>Mtto. Y Adecuación De Los Edificios Principales Y De Atención A Los Alumnos En Cada Una De Las Unidades Académicas De Educación Media Superior</t>
  </si>
  <si>
    <t>COA15170100853452</t>
  </si>
  <si>
    <t>Cobac Nueva Creación.- Trabajos Complementarios A La 1a. Etapa Del Edificio.</t>
  </si>
  <si>
    <t>172500015</t>
  </si>
  <si>
    <t xml:space="preserve">Financiera: ICI-ICMTP-007-17 / Física: ICI-ICMTP-007-17 / Registro:   </t>
  </si>
  <si>
    <t>COA15170100853504</t>
  </si>
  <si>
    <t>Cecytec Nueva Creación (La Jabonera).- Trabajos Complementarios A La 1a Etapa Del Edificio.</t>
  </si>
  <si>
    <t>173500020</t>
  </si>
  <si>
    <t xml:space="preserve">Financiera: ICI-ICMTP-008-17 / Física: ICI-ICMTP-008-17 / Registro:   </t>
  </si>
  <si>
    <t>COA15170200879431</t>
  </si>
  <si>
    <t>Cecytec Nueva Creación (La Jabonera).- Trabajos De Obra Exterior.</t>
  </si>
  <si>
    <t>173500021</t>
  </si>
  <si>
    <t xml:space="preserve">Financiera: ICI-ICMTP-016-17 / Física: ICI-ICMTP-016-17 / Registro:   </t>
  </si>
  <si>
    <t>COA15170300964512</t>
  </si>
  <si>
    <t>Cobac Nueva Creación.- Mobiliario Y Equipo De 8 Aulas Didácticas, Laboratorio Múltiple, Taller De Cómputo Y Bodega.</t>
  </si>
  <si>
    <t>172500049</t>
  </si>
  <si>
    <t>Mobiliario y equipo</t>
  </si>
  <si>
    <t xml:space="preserve">Financiera: ICI-MYE-LP-025-17, ICI-MYE-LP-026-17, ICI-MYE-LP-027-17 / Física: ICI-MYE-LP-025-17, ICI-MYE-LP-026-17, ICI-MYE-LP-027-17 / Registro:   </t>
  </si>
  <si>
    <t>Francisco I. Madero (Chávez)</t>
  </si>
  <si>
    <t>Arteaga</t>
  </si>
  <si>
    <t>Nuevo Sabanilla (Sabanilla)</t>
  </si>
  <si>
    <t>COA16160200664879</t>
  </si>
  <si>
    <t>Mantenimiento General De Los Edificios Principales Y De Atención A Los Alumnos En Las Tres Unidades</t>
  </si>
  <si>
    <t>COA16160200664937</t>
  </si>
  <si>
    <t>Facultad De Metalurgía - Ampliación De Oficinas Administrativas</t>
  </si>
  <si>
    <t>16</t>
  </si>
  <si>
    <t>COA16160200665015</t>
  </si>
  <si>
    <t>El Siete de Enero (El Mezquite)</t>
  </si>
  <si>
    <t>Financiera:  / Física:  / Registro: registro !!!! - SISTEMA: Pasa al siguiente nivel.</t>
  </si>
  <si>
    <t>COA16160300737696</t>
  </si>
  <si>
    <t>Facultad De Ingeniería Mecánica Y Electríca, Habilitación De 3 Laboratorios</t>
  </si>
  <si>
    <t>5</t>
  </si>
  <si>
    <t>COA16160300737765</t>
  </si>
  <si>
    <t>Facultad De Ciencias Químicas, Construcción De 7 Cubículos, S Juntas, A Cómputo, Ofna Admon, S Espera, Ss Hym Y Escalera</t>
  </si>
  <si>
    <t>3</t>
  </si>
  <si>
    <t>COA16160400746211</t>
  </si>
  <si>
    <t>Universidad Tecnológica De Parras De La Fuente.- Mobiliario Y Equipo Especializado De La Unidad De Laboratorios Y Talleres.</t>
  </si>
  <si>
    <t>162400142</t>
  </si>
  <si>
    <t xml:space="preserve">Financiera: E36-2017-001, E36-2017-002, E36-2017-003, E57-2017-001, E57-2017-002, E98-2017-001, E98-2017-002, E98-2017-003, ICI-MYE-ICMTP-002-18, ICI-MYE-ICMTP-006-18 / Física: E36-2017-001, E36-2017-002, E36-2017-003, E57-2017-001, E57-2017-002, E98-2017-001, E98-2017-002, E98-2017-003, ICI-MYE-ICMTP-002-18, ICI-MYE-ICMTP-006-18 / Registro:   </t>
  </si>
  <si>
    <t>Financiera:  / Física:  / Registro: SISTEMA: Pasa al siguiente nivel.</t>
  </si>
  <si>
    <t>COA16170200884590</t>
  </si>
  <si>
    <t>Facultad De Sistemas (Edificio De Servicios Universitarios)</t>
  </si>
  <si>
    <t>Financiera:  / Física:  / Registro: registro - SISTEMA: Pasa al siguiente nivel.</t>
  </si>
  <si>
    <t>COA16170200884594</t>
  </si>
  <si>
    <t>Facultad De Ciencias Politicas</t>
  </si>
  <si>
    <t>COA16170200884598</t>
  </si>
  <si>
    <t>Escuela De Bachilleres Antonio Gutierrez Garza</t>
  </si>
  <si>
    <t>COA16180101069065</t>
  </si>
  <si>
    <t>Escuela Normal Oficial "Dora Madero".- C I) Sustitución De Vigas De Madera, Tabletas Machimbrada, Impermeabilizante En Edificio Atípico; C Viii) Rótulo</t>
  </si>
  <si>
    <t>EC16063S</t>
  </si>
  <si>
    <t xml:space="preserve">Financiera: ICI-TP-E100-007-18-NS / Física: ICI-TP-E100-007-18-NS / Registro:   </t>
  </si>
  <si>
    <t>COA16180101073953</t>
  </si>
  <si>
    <t xml:space="preserve">Escuela Normal De Torreón.- C I) Sustitución De Impermeabilizante Y Aplicación De Pintura En Edificios "C Y D", Sustitución De Piso De Concreto, Puertas, Cancelería, Luminarias, Colocación De Piso De </t>
  </si>
  <si>
    <t>EC16060S</t>
  </si>
  <si>
    <t xml:space="preserve">Financiera: ICI-TP-E100-021-18-NS / Física: ICI-TP-E100-021-18-NS / Registro:   </t>
  </si>
  <si>
    <t>COA16180101073983</t>
  </si>
  <si>
    <t>Escuela Normal Regional De Especialización.- C I) Sustitución De Falso Plafón (Parcial), Reparación De Instalaciones Eléctricas En Edificio "A Y C", Sustitución De Impermeabilizante, Luminarias, Aplic</t>
  </si>
  <si>
    <t>EC16061S</t>
  </si>
  <si>
    <t xml:space="preserve">Financiera: ICI-TP-E100-017-18-NS / Física: ICI-TP-E100-017-18-NS / Registro:   </t>
  </si>
  <si>
    <t>COA16180101074017</t>
  </si>
  <si>
    <t>Escuela Normal Superior Del Estado De Coahuila.- C I) Sustitución De Plafón, Luminarias, Aplicación De Pintura Y Reparación De Instalaciones Eléctricas En Edificios "A Y C", Sustitución De Impermeabil</t>
  </si>
  <si>
    <t>EC16062S</t>
  </si>
  <si>
    <t xml:space="preserve">Financiera: ICI-TP-E100-006-18-NS / Física: ICI-TP-E100-006-18-NS / Registro:   </t>
  </si>
  <si>
    <t>COA17170200884586</t>
  </si>
  <si>
    <t>Escuela De Ciencias De La Salud (Enfermeria Y Nutricion)</t>
  </si>
  <si>
    <t>COA17170200884648</t>
  </si>
  <si>
    <t>Escuela Superior De Musica (Segunda Etapa)</t>
  </si>
  <si>
    <t>COA17170200884656</t>
  </si>
  <si>
    <t>Facultad De Ciencias De La Comunidad (Construccion De Servicios Sanitarios)</t>
  </si>
  <si>
    <t>COA17170200884665</t>
  </si>
  <si>
    <t>Facultad De Ingenieria Mecanica Y Electrica (Terminacion De Dos Aulas Y Escalera)</t>
  </si>
  <si>
    <t>COA17170200884757</t>
  </si>
  <si>
    <t>Mantenimiento General De Los Edificios Principales Y De Atencion A Los Alumnos En Las Tres Unidades</t>
  </si>
  <si>
    <t>COA17170200884929</t>
  </si>
  <si>
    <t>Mantenimiento General De Los Edificios Principales Y De Atencion A Los Alumnos De Las Tres Unidades</t>
  </si>
  <si>
    <t>Granada</t>
  </si>
  <si>
    <t>COA17170300956757</t>
  </si>
  <si>
    <t>Escuela Militarizada.- Componente I: Sustitución De Impermeabilizante, Piso De Concreto, Puertas, Cancelería, Protecciones Metálicas, Luminarias, Aplicación De Pintura, Reparación De Muro E Instalacio</t>
  </si>
  <si>
    <t>EC17001M</t>
  </si>
  <si>
    <t xml:space="preserve">Financiera: ICI-LP-E100-021-17-MS / Física: ICI-LP-E100-021-17-MS / Registro:   </t>
  </si>
  <si>
    <t>COA17170300964055</t>
  </si>
  <si>
    <t>Universidad Tecnológica De Ciudad Acuña.- Componente I: Construcción De Unidad De Docencia (2 Niveles) En Edificio ¿C¿. Componente Ii: Construcción De Servicios Sanitarios En Edificio ¿C¿, Red Hidrául</t>
  </si>
  <si>
    <t>EC17002S</t>
  </si>
  <si>
    <t xml:space="preserve">Financiera: ICI-LP-E100-022-17-NS / Física: ICI-LP-E100-022-17-NS / Registro:   </t>
  </si>
  <si>
    <t>COA17170300964428</t>
  </si>
  <si>
    <t>Telebachillerato Comunitario.- Adecuación De Instalación Eléctrica Para Recibir Equipamiento, Sust. De Chapa De Puerta En Aula De Telebachillerato Y Red Eléctrica.</t>
  </si>
  <si>
    <t>170400032</t>
  </si>
  <si>
    <t>Piedra Blanca (El Ranchito)</t>
  </si>
  <si>
    <t xml:space="preserve">Financiera: ICI-AD-071-17 / Física: ICI-AD-071-17 / Registro:   </t>
  </si>
  <si>
    <t>COA17170300964445</t>
  </si>
  <si>
    <t>Telebach. Comunit.- Adec. De Inst. Eléctrica Para Recibir Equipamiento, Impermeab., Pintura Y Sum Y Coloc. De Protección En Puerta En Edif. "B",Y Sum. Y Coloc. Protec. En Puerta En Edif. "A".</t>
  </si>
  <si>
    <t>170600094</t>
  </si>
  <si>
    <t>Dolores</t>
  </si>
  <si>
    <t xml:space="preserve">Financiera: ICI-AD-033-17 / Física: ICI-AD-033-17 / Registro:   </t>
  </si>
  <si>
    <t>COA17170300964538</t>
  </si>
  <si>
    <t>Telebachillerato Comunitario.- Adecuación De Instalacion Eléctrica Para Recibir Equipamiento, Suministro Y Colocación De Protecciones Metálicas En Aula De Telebachillerato.</t>
  </si>
  <si>
    <t>173000293</t>
  </si>
  <si>
    <t xml:space="preserve">Financiera: ICI-AD-065-17 / Física: ICI-AD-065-17 / Registro:   </t>
  </si>
  <si>
    <t>COA17170300964547</t>
  </si>
  <si>
    <t>Telebachillerato Comunitario.- Adecuación De Instalación Eléctrica Para Recibir Equipamiento  En Aula De Telebachillerato,Red Eléctrica.</t>
  </si>
  <si>
    <t>173000302</t>
  </si>
  <si>
    <t>Cuauhtémoc</t>
  </si>
  <si>
    <t xml:space="preserve">Financiera: ICI-AD-068-17 / Física: ICI-AD-068-17 / Registro:   </t>
  </si>
  <si>
    <t>COA17170300964557</t>
  </si>
  <si>
    <t>Telebachillerato Comunitario.- Adecuación De Inst. Eléctrica Para Recibir Equipamiento, Rehab. De Cancelería Met; Rehab.De Puerta,Sum. Y Coloc. De Protecc.En Puerta ,Pintura En Aula De Telebach.,Red E</t>
  </si>
  <si>
    <t>173000327</t>
  </si>
  <si>
    <t>Punta Santa Elena</t>
  </si>
  <si>
    <t xml:space="preserve">Financiera: ICI-LP-060-17 / Física: ICI-LP-060-17 / Registro:   </t>
  </si>
  <si>
    <t>COA17170300964564</t>
  </si>
  <si>
    <t>Telebachillerato Comunitario.- Adecuación De Instalación Eléctrica Para Recibir Equipamiento, Protección En Puerta  En Aula De Telebachillerato Y Muro De Acometida.</t>
  </si>
  <si>
    <t>173000299</t>
  </si>
  <si>
    <t>Presa de San Pedro</t>
  </si>
  <si>
    <t xml:space="preserve">Financiera: ICI-LP-061-17 / Física: ICI-LP-061-17 / Registro:   </t>
  </si>
  <si>
    <t>COA17170300964576</t>
  </si>
  <si>
    <t>Telebachillerato Comunitario.- Adecuación De Instalacion Eléctrica Para Recibir Equipamiento, Sum. Y Coloc. Protecciones  Y Pintura En Aula De Telebachillerato.</t>
  </si>
  <si>
    <t>173200033</t>
  </si>
  <si>
    <t xml:space="preserve">Financiera: ICI-LP-074-17 / Física: ICI-LP-074-17 / Registro:   </t>
  </si>
  <si>
    <t>COA17170300964585</t>
  </si>
  <si>
    <t>Telebachillerato Comunitario.- Adecuación De Instalacion Eléctrica Para Recibir Equipamiento, Sustitución De Puerta Metálica, Rehabilitación De Herrería En Aula De Telebachillerato Y Red Eléctrica.</t>
  </si>
  <si>
    <t>173300038</t>
  </si>
  <si>
    <t xml:space="preserve">Financiera: ICI-AD-054-17 / Física: ICI-AD-054-17 / Registro:   </t>
  </si>
  <si>
    <t>COA17170300964592</t>
  </si>
  <si>
    <t>Telebachillerato Comunitario.- Adecuación De Instalacion Eléctrica Para Recibir Equipamiento, Rehabilitación De Herrería, Sustitución De Puerta  En Aula De Telebachillerato Y Red Eléctrica.</t>
  </si>
  <si>
    <t>173300039</t>
  </si>
  <si>
    <t xml:space="preserve">Financiera: ICI-AD-047-17 / Física: ICI-AD-047-17 / Registro:   </t>
  </si>
  <si>
    <t>COA17170300964611</t>
  </si>
  <si>
    <t>Telebach. Comunit.- Adec. De Instalación Eléctrica Para Recibir Equipamiento, Pintura Y Sum Y Coloc. De Protec. En Puerta En Edif. "A",Y Sum. Y Coloc. Protec. En Puerta En Edif. "B"  De Aulas De Teleb</t>
  </si>
  <si>
    <t>170600099</t>
  </si>
  <si>
    <t>Soledad</t>
  </si>
  <si>
    <t>INSTITUTO COAHUILENSE DE LA INFRAESTRUCTURA FÍSICA EDUCATIVA.</t>
  </si>
  <si>
    <t xml:space="preserve">Financiera: ICI-AD-035-17 / Física: ICI-AD-035-17 / Registro:   </t>
  </si>
  <si>
    <t>COA17170300964619</t>
  </si>
  <si>
    <t>Telebachillerato Comunitario.- Adecuación De Instalacion Eléctrica Para Recibir Equipamiento, Protecciones Metálicas En Aula De Telebachillerato.</t>
  </si>
  <si>
    <t>173500127</t>
  </si>
  <si>
    <t xml:space="preserve">Financiera: ICI-AD-057-17 / Física: ICI-AD-057-17 / Registro:   </t>
  </si>
  <si>
    <t>COA17170300964624</t>
  </si>
  <si>
    <t>Telebachillerato Comunitario.- Adecuación De Instalacion Eléctrica Para Recibir Equipamiento En Aula De Telebachillerato Y Red Eléctrica .</t>
  </si>
  <si>
    <t>173500128</t>
  </si>
  <si>
    <t xml:space="preserve">Financiera: ICI-AD-058-17 / Física: ICI-AD-058-17 / Registro:   </t>
  </si>
  <si>
    <t>COA17170300964632</t>
  </si>
  <si>
    <t>Telebachillerato Comunitario.- Adecuación De Instalacion Eléctrica Para Recibir Equipamiento, Impermeabilización, Pintura En Aula De Telebachillerato.</t>
  </si>
  <si>
    <t>170600100</t>
  </si>
  <si>
    <t>Espinazo</t>
  </si>
  <si>
    <t xml:space="preserve">Financiera: ICI-AD-036-17 / Física: ICI-AD-036-17 / Registro:   </t>
  </si>
  <si>
    <t>COA17170300964634</t>
  </si>
  <si>
    <t>Telebachillerato Comunitario.- Adecuación De Instalacion Eléctrica Para Recibir Equipamiento,  Sum. Y Coloc. Protecciones En La Puerta, Pintura En Protecciones, En Aula De Telebachillerato.</t>
  </si>
  <si>
    <t>173500139</t>
  </si>
  <si>
    <t xml:space="preserve">Financiera: ICI-AD-060-17 / Física: ICI-AD-060-17 / Registro:   </t>
  </si>
  <si>
    <t>COA17170300964640</t>
  </si>
  <si>
    <t>Telebachillerato Comunitario.- Adecuación De Instalación Eléctrica Para Recibir Equipamiento, Suministro Y Colocación De Puerta(Incluye Protecciones) Y Pintura En Aula De Telebachillerato.</t>
  </si>
  <si>
    <t>173500144</t>
  </si>
  <si>
    <t xml:space="preserve">Financiera: ICI-AD-061-17 / Física: ICI-AD-061-17 / Registro:   </t>
  </si>
  <si>
    <t>COA17170300964643</t>
  </si>
  <si>
    <t>Telebachillerato Comunitario.- Adec.De Inst. Eléctrica Para Recibir Equip,  Sum Y Coloc. De Protec. Metálicas En Edif. "B", Sum. Y Coloc. De Protec. Metálica En Puerta Del Edif. "A", En Aulas De Teleb</t>
  </si>
  <si>
    <t>170700048</t>
  </si>
  <si>
    <t>El Venado</t>
  </si>
  <si>
    <t xml:space="preserve">Financiera: ICI-AD-037-17 / Física: ICI-AD-037-17 / Registro:   </t>
  </si>
  <si>
    <t>COA17170300964647</t>
  </si>
  <si>
    <t>Telebachillerato Comunitario.- Adecuación De Instalacion Eléctrica Para Recibir Equipamiento, Sustitución Cancelería Y Puerta, Pintura En Aula De Telebachillerato.</t>
  </si>
  <si>
    <t>170900155</t>
  </si>
  <si>
    <t xml:space="preserve">Financiera: ICI-AD-062-17 / Física: ICI-AD-062-17 / Registro:   </t>
  </si>
  <si>
    <t>COA17170300964653</t>
  </si>
  <si>
    <t>Telebachillerato Comunitario.- Adecuación De Instalación Eléctrica Para Recibir Equipamiento  En 2 Aulas De Telebachillerato.</t>
  </si>
  <si>
    <t>171100022</t>
  </si>
  <si>
    <t>El Pilar de Richardson</t>
  </si>
  <si>
    <t xml:space="preserve">Financiera: ICI-AD-039-17 / Física: ICI-AD-039-17 / Registro:   </t>
  </si>
  <si>
    <t>COA17170300964654</t>
  </si>
  <si>
    <t>Telebachillerato Comunitario.- Adecuación De Inst. Eléctrica Para Recibir Equipamiento, Sustit. De Cancelería, Sum. Y Coloc. De Protecciones Y Pintura En Aula De Telebachillerato.</t>
  </si>
  <si>
    <t>173500166</t>
  </si>
  <si>
    <t xml:space="preserve">Financiera: ICI-LP-065-17 / Física: ICI-LP-065-17 / Registro:   </t>
  </si>
  <si>
    <t>COA17170300964657</t>
  </si>
  <si>
    <t>Telebach. Comunitario.-Adec.De Inst. Eléctrica Para Recibir Equipamiento, Rehab. De Cancelería, Sum. Y Coloc. De Protección En Puerta, Pintura En Int. De Aula De Telebach. Y Red Eléctrica.</t>
  </si>
  <si>
    <t>171100024</t>
  </si>
  <si>
    <t>Presa de Guadalupe (Guadalupe)</t>
  </si>
  <si>
    <t xml:space="preserve">Financiera: ICI-AD-040-17 / Física: ICI-AD-040-17 / Registro:   </t>
  </si>
  <si>
    <t>COA17170300964675</t>
  </si>
  <si>
    <t>Telebachillerato Comunitario.- Adecuación De Instalacion Eléctrica Para Recibir Equipamiento, Suministro Y Colocación De Puerta Metálica En Aula De Telebachillerato.</t>
  </si>
  <si>
    <t>171700123</t>
  </si>
  <si>
    <t>Corona</t>
  </si>
  <si>
    <t xml:space="preserve">Financiera: ICI-AD-050-17 / Física: ICI-AD-050-17 / Registro:   </t>
  </si>
  <si>
    <t>COA17170300964677</t>
  </si>
  <si>
    <t>Telebachillerato Comunitario.- Adecuación De Instalacion Eléctrica Para Recibir Equipamiento Y Sustitución De Puerta En Aula De Telebachillerato.</t>
  </si>
  <si>
    <t>171700125</t>
  </si>
  <si>
    <t xml:space="preserve">Financiera: ICI-AD-051-17 / Física: ICI-AD-051-17 / Registro:   </t>
  </si>
  <si>
    <t>COA17170300964687</t>
  </si>
  <si>
    <t>Telebachillerato Comunitario.- Adecuación De Instalación Eléctrica Para Recibir Equipamiento  En Aula De Telebachillerato Y Muro De Acometida.</t>
  </si>
  <si>
    <t>172400051</t>
  </si>
  <si>
    <t>La Constancia</t>
  </si>
  <si>
    <t xml:space="preserve">Financiera: ICI-LP-062-17 / Física: ICI-LP-062-17 / Registro:   </t>
  </si>
  <si>
    <t>COA17170300964694</t>
  </si>
  <si>
    <t>172700071</t>
  </si>
  <si>
    <t>Congregación Cañada Ancha</t>
  </si>
  <si>
    <t xml:space="preserve">Financiera: ICI-AD-070-17 / Física: ICI-AD-070-17 / Registro:   </t>
  </si>
  <si>
    <t>COA17170300964698</t>
  </si>
  <si>
    <t>Telebachillerato Comunitario.- Adecuación De Instalación Eléctrica Para Recibir Equipamiento,  Suministro Y Colocación De Protecciones Metálicas En Puerta.</t>
  </si>
  <si>
    <t>172800031</t>
  </si>
  <si>
    <t xml:space="preserve">Financiera: ICI-LP-073-17 / Física: ICI-LP-073-17 / Registro:   </t>
  </si>
  <si>
    <t>COA17170300964700</t>
  </si>
  <si>
    <t>Telebachillerato Comunitario.- Adec. De Inst. Eléctrica Para Recibir Equipamiento, Sustit. De Puerta ,Rehabilitación De Protec, Sustit. De Cancelería De Aluminio En Aula De Telebach.</t>
  </si>
  <si>
    <t>171700127</t>
  </si>
  <si>
    <t>El Coyote</t>
  </si>
  <si>
    <t xml:space="preserve">Financiera: ICI-AD-053-17 / Física: ICI-AD-053-17 / Registro:   </t>
  </si>
  <si>
    <t>COA17170300964701</t>
  </si>
  <si>
    <t>Telebachillerato Comunitario.- Adecuación De Instalacion Eléctrica Para Recibir Equipamiento Y Sustitución De Cancelería En Aula De Telebachillerato .</t>
  </si>
  <si>
    <t>171700133</t>
  </si>
  <si>
    <t>El Cuije</t>
  </si>
  <si>
    <t xml:space="preserve">Financiera: ICI-LP-066-17 / Física: ICI-LP-066-17 / Registro:   </t>
  </si>
  <si>
    <t>COA17170300964702</t>
  </si>
  <si>
    <t>Telebachillerato Comunitario.- Adecuación De Instalación Eléctrica Para Recibir Equipamiento, Sustit. De Puerta, Impermeabilización, Pintura En Aula De Telebach.</t>
  </si>
  <si>
    <t>171700143</t>
  </si>
  <si>
    <t>Manantial</t>
  </si>
  <si>
    <t xml:space="preserve">Financiera: ICI-LP-067-17 / Física: ICI-LP-067-17 / Registro:   </t>
  </si>
  <si>
    <t>COA17170300964707</t>
  </si>
  <si>
    <t>Telebachillerato Comunitario.- Adecuación De Instalación Eléctrica Para Recibir Equipamiento  En Aula De Telebachillerato.</t>
  </si>
  <si>
    <t>173000291</t>
  </si>
  <si>
    <t>El Rincón de los Pastores</t>
  </si>
  <si>
    <t xml:space="preserve">Financiera: ICI-AD-063-17 / Física: ICI-AD-063-17 / Registro:   </t>
  </si>
  <si>
    <t>COA17170300964714</t>
  </si>
  <si>
    <t>Telebachillerato Comunitario.- Adecuación De Instalación Eléctrica Para Recibir Equipamiento En Aula De Telebachillerato.</t>
  </si>
  <si>
    <t>171900017</t>
  </si>
  <si>
    <t xml:space="preserve">Financiera: ICI-AD-023-17 / Física: ICI-AD-023-17 / Registro:   </t>
  </si>
  <si>
    <t>COA17170300964723</t>
  </si>
  <si>
    <t>Telebachillerato Comunitario.- Adecuación De Instalación Eléctrica Para Recibir Equipamiento, Sum Y Coloc. De Protecciones Metálicas (Incl. Vidrio En Puerta), Pintura En Aula De Telebachillerato.</t>
  </si>
  <si>
    <t>172000034</t>
  </si>
  <si>
    <t>La Florida (La Hacienda)</t>
  </si>
  <si>
    <t xml:space="preserve">Financiera: ICI-AD-025-17 / Física: ICI-AD-025-17 / Registro:   </t>
  </si>
  <si>
    <t>COA17170300964729</t>
  </si>
  <si>
    <t>Telebachillerato Comunitario.- Adecuación De Instalación Eléctrica Para Recibir Equipamiento En Un Aula En Edificio "B" Y Salidas De Aire Acondicionado En Un Aula De Edificio "A".</t>
  </si>
  <si>
    <t>172400049</t>
  </si>
  <si>
    <t>Madero [Estación]</t>
  </si>
  <si>
    <t xml:space="preserve">Financiera: ICI-AD-041-17 / Física: ICI-AD-041-17 / Registro:   </t>
  </si>
  <si>
    <t>COA17170300964734</t>
  </si>
  <si>
    <t>Telebachillerato Comunitario.- Adecuación De Instalación Eléctrica Para Recibir Equipamiento En Un Aula En Edificios "A" Y "C".</t>
  </si>
  <si>
    <t>172400050</t>
  </si>
  <si>
    <t>El Mimbre</t>
  </si>
  <si>
    <t xml:space="preserve">Financiera: ICI-AD-042-17 / Física: ICI-AD-042-17 / Registro:   </t>
  </si>
  <si>
    <t>COA17170300964745</t>
  </si>
  <si>
    <t>Telebachillerato Comunitario.- Adec. De Instalación Eléctrica Para Recibir Equip, Sum Y Coloc. De Prot. Metálica En Puerta, Pintura En Plafón  En Aula De Telebach, Red Eléctrica Y Muro Acom.</t>
  </si>
  <si>
    <t>172400052</t>
  </si>
  <si>
    <t>Los Hoyos (El Potrero)</t>
  </si>
  <si>
    <t xml:space="preserve">Financiera: ICI-AD-043-17 / Física: ICI-AD-043-17 / Registro:   </t>
  </si>
  <si>
    <t>COA17170300964748</t>
  </si>
  <si>
    <t>Telebach.Comunitario.- Adec. De Inst. Eléctrica P/ Recibir Equip,Rehab. De Cancelería Y Puerta, Sum. Y Coloc. De Protec. En Puerta, Impermeab. Y Pintura  En Aula De Telebach.,Red Eléctrica Y Muro Acom</t>
  </si>
  <si>
    <t>172400053</t>
  </si>
  <si>
    <t xml:space="preserve">Financiera: ICI-AD-044-17 / Física: ICI-AD-044-17 / Registro:   </t>
  </si>
  <si>
    <t>COA17170300964752</t>
  </si>
  <si>
    <t>Telebachillerato Comunitario.- Adecuación De Instalacion Eléctrica Para Recibir Equipamiento En Aula De Telebachillerato.</t>
  </si>
  <si>
    <t>172400054</t>
  </si>
  <si>
    <t>San Isidro</t>
  </si>
  <si>
    <t xml:space="preserve">Financiera: ICI-AD-045-17 / Física: ICI-AD-045-17 / Registro:   </t>
  </si>
  <si>
    <t>COA17170300964756</t>
  </si>
  <si>
    <t>Telebach. Comunitario.- Adec.Inst. Eléctrica P/ Recibir Equip, Rehab.Y Reforzamiento De Cancelería , Protec. Metálica En Puerta Y Pintura En Plafón En Aula De Telebach ,Red Eléctrica Y Muro De Acom.</t>
  </si>
  <si>
    <t>172400055</t>
  </si>
  <si>
    <t xml:space="preserve">Financiera: ICI-AD-046-17 / Física: ICI-AD-046-17 / Registro:   </t>
  </si>
  <si>
    <t>COA17170401046397</t>
  </si>
  <si>
    <t>Instituto Tecnológico De Saltillo.- Centro De Vinculación Para La Innovación Y Desarrollo Empresarial (Cevide):Construcción Del Módulo De Centro De Negocios.</t>
  </si>
  <si>
    <t>170400042</t>
  </si>
  <si>
    <t xml:space="preserve">Financiera: ICI-LP-093-17 / Física: ICI-LP-093-17 / Registro:   </t>
  </si>
  <si>
    <t>COA17170401046425</t>
  </si>
  <si>
    <t>Universidad Tecnológica De Saltillo.- Construcción De La 2a Etapa Del Edificio De Docencia 2 A (Conclusión).</t>
  </si>
  <si>
    <t>173000370</t>
  </si>
  <si>
    <t xml:space="preserve">Financiera: ICI-AD-011-18-D / Física: ICI-AD-011-18-D / Registro:   </t>
  </si>
  <si>
    <t>COA17170401046941</t>
  </si>
  <si>
    <t>Telebachillerato Comunitario.- Adecuación De Instalacion Eléctrica Para Recibir Equipamiento, Sustitución De Cancelería Y De Puerta, Sum. Y Coloc. Protecciones, Sustitución De Techumbre En Aula De Tel</t>
  </si>
  <si>
    <t>173500143</t>
  </si>
  <si>
    <t>La Nueva Colonia (Peralta)</t>
  </si>
  <si>
    <t xml:space="preserve">Financiera: ICI-LP-083-17 / Física: ICI-LP-083-17 / Registro:   </t>
  </si>
  <si>
    <t>COA17170401046949</t>
  </si>
  <si>
    <t>Universidad Tecnológica De Torreón.- Construcción De Unidad De Docencia (2 Niveles) Y Obra Exterior.</t>
  </si>
  <si>
    <t>173500173</t>
  </si>
  <si>
    <t>El Águila</t>
  </si>
  <si>
    <t xml:space="preserve">Financiera: ICI-LP-079-17 / Física: ICI-LP-079-17 / Registro:   </t>
  </si>
  <si>
    <t>COA17170401046958</t>
  </si>
  <si>
    <t>Instituto Tecnológico De La Laguna.- 2a. Etapa Del Centro De Investigación Para Energías Renovables: Construcción De Laboratorio De Energía Eólica.</t>
  </si>
  <si>
    <t>173500183</t>
  </si>
  <si>
    <t xml:space="preserve">Financiera: ICI-LP-092-17 / Física: ICI-LP-092-17 / Registro:   </t>
  </si>
  <si>
    <t>COA17170401049117</t>
  </si>
  <si>
    <t>Escuela De Enfermeria (Cafeteria Segunda Etapa)</t>
  </si>
  <si>
    <t>6</t>
  </si>
  <si>
    <t>COA18180201132045</t>
  </si>
  <si>
    <t>Centros Educativos Del Nivel Medio Superior (Cobac Y Cecytec).- Adquisición De Aulas Interactivas Digitales Para Los Subsistemas De Educación Media Superior Del Edo. De Coahuila,Implementadas Por Hard</t>
  </si>
  <si>
    <t>184500100</t>
  </si>
  <si>
    <t xml:space="preserve">Financiera: ICI-MYE-LP-007-18, ICI-MYE-LP-008-18 / Física: ICI-MYE-LP-007-18, ICI-MYE-LP-008-18 / Registro:   </t>
  </si>
  <si>
    <t>Total: 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</si>
</sst>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7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/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5" xfId="42" applyFont="1" applyFill="1" applyBorder="1" applyAlignment="1">
      <alignment horizontal="center" vertical="center" wrapText="1"/>
    </xf>
    <xf numFmtId="165" fontId="27" fillId="0" borderId="16" xfId="0" applyNumberFormat="1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left" vertical="center" wrapText="1"/>
    </xf>
    <xf numFmtId="0" fontId="27" fillId="0" borderId="16" xfId="0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horizontal="left" vertical="center" wrapText="1"/>
    </xf>
    <xf numFmtId="164" fontId="27" fillId="0" borderId="16" xfId="0" applyNumberFormat="1" applyFont="1" applyFill="1" applyBorder="1" applyAlignment="1">
      <alignment horizontal="center" vertical="center" wrapText="1"/>
    </xf>
    <xf numFmtId="4" fontId="27" fillId="0" borderId="16" xfId="0" applyNumberFormat="1" applyFont="1" applyFill="1" applyBorder="1" applyAlignment="1">
      <alignment horizontal="center" vertical="center" wrapText="1"/>
    </xf>
    <xf numFmtId="10" fontId="27" fillId="0" borderId="16" xfId="0" applyNumberFormat="1" applyFont="1" applyFill="1" applyBorder="1" applyAlignment="1">
      <alignment horizontal="left" vertical="center" wrapText="1"/>
    </xf>
    <xf numFmtId="0" fontId="19" fillId="39" borderId="12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center" vertical="center"/>
    </xf>
    <xf numFmtId="0" fontId="23" fillId="33" borderId="0" xfId="0" applyFont="1" applyFill="1" applyAlignment="1">
      <alignment horizontal="left" vertical="center" wrapText="1"/>
    </xf>
    <xf numFmtId="0" fontId="19" fillId="36" borderId="11" xfId="42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1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1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19" fillId="39" borderId="14" xfId="42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92"/>
  <sheetViews>
    <sheetView showGridLines="0" tabSelected="1" view="pageBreakPreview" zoomScale="80" zoomScaleNormal="80" zoomScaleSheetLayoutView="80" workbookViewId="0">
      <selection activeCell="C13" sqref="C13"/>
    </sheetView>
  </sheetViews>
  <sheetFormatPr baseColWidth="10" defaultRowHeight="12.75"/>
  <cols>
    <col min="1" max="1" width="1.42578125" style="1" customWidth="1"/>
    <col min="2" max="2" width="25.85546875" style="1" bestFit="1" customWidth="1"/>
    <col min="3" max="3" width="41.7109375" style="1" customWidth="1"/>
    <col min="4" max="5" width="23.7109375" style="1" customWidth="1"/>
    <col min="6" max="6" width="16.140625" style="1" customWidth="1"/>
    <col min="7" max="7" width="21.7109375" style="1" customWidth="1"/>
    <col min="8" max="8" width="9.85546875" style="1" bestFit="1" customWidth="1"/>
    <col min="9" max="9" width="22.28515625" style="1" bestFit="1" customWidth="1"/>
    <col min="10" max="10" width="31.140625" style="1" bestFit="1" customWidth="1"/>
    <col min="11" max="11" width="30.140625" style="1" customWidth="1"/>
    <col min="12" max="13" width="42.85546875" style="1" bestFit="1" customWidth="1"/>
    <col min="14" max="14" width="21.140625" style="1" bestFit="1" customWidth="1"/>
    <col min="15" max="15" width="13.7109375" style="1" customWidth="1"/>
    <col min="16" max="16" width="18" style="1" customWidth="1"/>
    <col min="17" max="18" width="15" style="1" bestFit="1" customWidth="1"/>
    <col min="19" max="20" width="16.28515625" style="1" bestFit="1" customWidth="1"/>
    <col min="21" max="23" width="15" style="1" bestFit="1" customWidth="1"/>
    <col min="24" max="24" width="11.28515625" style="1" bestFit="1" customWidth="1"/>
    <col min="25" max="25" width="14.140625" style="1" customWidth="1"/>
    <col min="26" max="27" width="22" style="1" bestFit="1" customWidth="1"/>
    <col min="28" max="28" width="13.7109375" style="1" bestFit="1" customWidth="1"/>
    <col min="29" max="29" width="12.140625" style="1" customWidth="1"/>
    <col min="30" max="30" width="63.140625" style="1" customWidth="1"/>
    <col min="31" max="31" width="1.42578125" style="1" customWidth="1"/>
  </cols>
  <sheetData>
    <row r="1" spans="1:31" ht="12.75" customHeight="1"/>
    <row r="2" spans="1:31" ht="13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49.5" customHeight="1">
      <c r="A3" s="3"/>
      <c r="B3" s="27" t="s">
        <v>2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4"/>
      <c r="N3" s="4"/>
      <c r="O3" s="4"/>
      <c r="P3" s="4"/>
      <c r="Q3" s="4"/>
      <c r="R3" s="4"/>
      <c r="S3" s="4"/>
      <c r="T3" s="4"/>
      <c r="U3" s="4"/>
      <c r="V3" s="5"/>
      <c r="W3" s="6"/>
      <c r="X3" s="5"/>
      <c r="Y3" s="5"/>
      <c r="AB3" s="5"/>
      <c r="AC3" s="26" t="s">
        <v>0</v>
      </c>
      <c r="AD3" s="26"/>
      <c r="AE3" s="5"/>
    </row>
    <row r="4" spans="1:31" ht="3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pans="1:31" ht="2.25" customHeight="1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1:31" ht="7.5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15" customHeight="1">
      <c r="A7" s="10"/>
      <c r="B7" s="11" t="s">
        <v>405</v>
      </c>
      <c r="C7" s="11"/>
      <c r="D7" s="11"/>
      <c r="E7" s="11"/>
      <c r="F7" s="11"/>
      <c r="G7" s="11"/>
      <c r="H7" s="11"/>
      <c r="I7" s="11"/>
      <c r="J7" s="11"/>
      <c r="K7" s="11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</row>
    <row r="8" spans="1:31" ht="7.5" customHeight="1">
      <c r="A8" s="10"/>
      <c r="B8" s="7"/>
      <c r="C8" s="7"/>
      <c r="D8" s="7"/>
      <c r="E8" s="10"/>
      <c r="F8" s="10"/>
      <c r="G8" s="10"/>
      <c r="H8" s="10"/>
      <c r="I8" s="10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3"/>
      <c r="W8" s="13"/>
      <c r="X8" s="13"/>
      <c r="Y8" s="13"/>
      <c r="Z8" s="10"/>
      <c r="AA8" s="10"/>
      <c r="AB8" s="10"/>
      <c r="AC8" s="10"/>
      <c r="AD8" s="10"/>
      <c r="AE8" s="10"/>
    </row>
    <row r="9" spans="1:31" ht="21" customHeight="1" thickBot="1">
      <c r="A9" s="10"/>
      <c r="B9" s="28" t="s">
        <v>3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9"/>
      <c r="P9" s="30" t="s">
        <v>4</v>
      </c>
      <c r="Q9" s="31"/>
      <c r="R9" s="31"/>
      <c r="S9" s="31"/>
      <c r="T9" s="31"/>
      <c r="U9" s="31"/>
      <c r="V9" s="31"/>
      <c r="W9" s="31"/>
      <c r="X9" s="31"/>
      <c r="Y9" s="32"/>
      <c r="Z9" s="33" t="s">
        <v>5</v>
      </c>
      <c r="AA9" s="34"/>
      <c r="AB9" s="34"/>
      <c r="AC9" s="35"/>
      <c r="AD9" s="25"/>
      <c r="AE9" s="10"/>
    </row>
    <row r="10" spans="1:31" s="14" customFormat="1" ht="38.25" customHeight="1">
      <c r="A10" s="15"/>
      <c r="B10" s="36" t="s">
        <v>7</v>
      </c>
      <c r="C10" s="16" t="s">
        <v>8</v>
      </c>
      <c r="D10" s="16" t="s">
        <v>9</v>
      </c>
      <c r="E10" s="16" t="s">
        <v>10</v>
      </c>
      <c r="F10" s="16" t="s">
        <v>11</v>
      </c>
      <c r="G10" s="16" t="s">
        <v>12</v>
      </c>
      <c r="H10" s="16" t="s">
        <v>13</v>
      </c>
      <c r="I10" s="16" t="s">
        <v>14</v>
      </c>
      <c r="J10" s="16" t="s">
        <v>15</v>
      </c>
      <c r="K10" s="16" t="s">
        <v>16</v>
      </c>
      <c r="L10" s="16" t="s">
        <v>17</v>
      </c>
      <c r="M10" s="16" t="s">
        <v>18</v>
      </c>
      <c r="N10" s="16" t="s">
        <v>19</v>
      </c>
      <c r="O10" s="16" t="s">
        <v>20</v>
      </c>
      <c r="P10" s="16" t="s">
        <v>21</v>
      </c>
      <c r="Q10" s="16" t="s">
        <v>22</v>
      </c>
      <c r="R10" s="16" t="s">
        <v>23</v>
      </c>
      <c r="S10" s="16" t="s">
        <v>24</v>
      </c>
      <c r="T10" s="16" t="s">
        <v>25</v>
      </c>
      <c r="U10" s="16" t="s">
        <v>26</v>
      </c>
      <c r="V10" s="16" t="s">
        <v>27</v>
      </c>
      <c r="W10" s="16" t="s">
        <v>28</v>
      </c>
      <c r="X10" s="16" t="s">
        <v>29</v>
      </c>
      <c r="Y10" s="16" t="s">
        <v>30</v>
      </c>
      <c r="Z10" s="16" t="s">
        <v>31</v>
      </c>
      <c r="AA10" s="16" t="s">
        <v>32</v>
      </c>
      <c r="AB10" s="16" t="s">
        <v>33</v>
      </c>
      <c r="AC10" s="16" t="s">
        <v>34</v>
      </c>
      <c r="AD10" s="25" t="s">
        <v>6</v>
      </c>
      <c r="AE10" s="15"/>
    </row>
    <row r="11" spans="1:31" ht="67.5">
      <c r="A11" s="10"/>
      <c r="B11" s="18" t="s">
        <v>68</v>
      </c>
      <c r="C11" s="18" t="s">
        <v>69</v>
      </c>
      <c r="D11" s="19" t="s">
        <v>70</v>
      </c>
      <c r="E11" s="19" t="s">
        <v>1</v>
      </c>
      <c r="F11" s="19" t="s">
        <v>50</v>
      </c>
      <c r="G11" s="20" t="s">
        <v>65</v>
      </c>
      <c r="H11" s="20" t="s">
        <v>39</v>
      </c>
      <c r="I11" s="21" t="s">
        <v>40</v>
      </c>
      <c r="J11" s="20" t="s">
        <v>71</v>
      </c>
      <c r="K11" s="22" t="s">
        <v>37</v>
      </c>
      <c r="L11" s="20" t="s">
        <v>41</v>
      </c>
      <c r="M11" s="20" t="s">
        <v>64</v>
      </c>
      <c r="N11" s="20" t="s">
        <v>53</v>
      </c>
      <c r="O11" s="22" t="s">
        <v>38</v>
      </c>
      <c r="P11" s="22" t="s">
        <v>67</v>
      </c>
      <c r="Q11" s="20">
        <v>1832399.97</v>
      </c>
      <c r="R11" s="20">
        <v>1717303</v>
      </c>
      <c r="S11" s="20">
        <v>1717303</v>
      </c>
      <c r="T11" s="20">
        <v>1717303</v>
      </c>
      <c r="U11" s="20">
        <v>1388463.03</v>
      </c>
      <c r="V11" s="20">
        <v>1388463.03</v>
      </c>
      <c r="W11" s="20">
        <v>1388463.03</v>
      </c>
      <c r="X11" s="23">
        <f t="shared" ref="X11:X16" si="0">IF(ISERROR(V11/R11),0,((V11/R11)*100))</f>
        <v>80.851371598372566</v>
      </c>
      <c r="Y11" s="22">
        <v>0</v>
      </c>
      <c r="Z11" s="22" t="s">
        <v>55</v>
      </c>
      <c r="AA11" s="17">
        <v>0</v>
      </c>
      <c r="AB11" s="23">
        <v>0</v>
      </c>
      <c r="AC11" s="23">
        <v>99</v>
      </c>
      <c r="AD11" s="24" t="s">
        <v>72</v>
      </c>
      <c r="AE11" s="10"/>
    </row>
    <row r="12" spans="1:31" ht="94.5">
      <c r="A12" s="10"/>
      <c r="B12" s="18" t="s">
        <v>73</v>
      </c>
      <c r="C12" s="18" t="s">
        <v>74</v>
      </c>
      <c r="D12" s="19" t="s">
        <v>75</v>
      </c>
      <c r="E12" s="19" t="s">
        <v>1</v>
      </c>
      <c r="F12" s="19" t="s">
        <v>62</v>
      </c>
      <c r="G12" s="20" t="s">
        <v>62</v>
      </c>
      <c r="H12" s="20" t="s">
        <v>48</v>
      </c>
      <c r="I12" s="21" t="s">
        <v>40</v>
      </c>
      <c r="J12" s="20" t="s">
        <v>71</v>
      </c>
      <c r="K12" s="22" t="s">
        <v>37</v>
      </c>
      <c r="L12" s="20" t="s">
        <v>41</v>
      </c>
      <c r="M12" s="20" t="s">
        <v>64</v>
      </c>
      <c r="N12" s="20" t="s">
        <v>53</v>
      </c>
      <c r="O12" s="22" t="s">
        <v>38</v>
      </c>
      <c r="P12" s="22" t="s">
        <v>67</v>
      </c>
      <c r="Q12" s="20">
        <v>532000</v>
      </c>
      <c r="R12" s="20">
        <v>587122</v>
      </c>
      <c r="S12" s="20">
        <v>587122</v>
      </c>
      <c r="T12" s="20">
        <v>0</v>
      </c>
      <c r="U12" s="20">
        <v>0</v>
      </c>
      <c r="V12" s="20">
        <v>0</v>
      </c>
      <c r="W12" s="20">
        <v>0</v>
      </c>
      <c r="X12" s="23">
        <f t="shared" si="0"/>
        <v>0</v>
      </c>
      <c r="Y12" s="22">
        <v>0</v>
      </c>
      <c r="Z12" s="22" t="s">
        <v>55</v>
      </c>
      <c r="AA12" s="17">
        <v>0</v>
      </c>
      <c r="AB12" s="23">
        <v>0</v>
      </c>
      <c r="AC12" s="23">
        <v>0</v>
      </c>
      <c r="AD12" s="24" t="s">
        <v>66</v>
      </c>
      <c r="AE12" s="10"/>
    </row>
    <row r="13" spans="1:31" ht="60.75">
      <c r="A13" s="10"/>
      <c r="B13" s="18" t="s">
        <v>76</v>
      </c>
      <c r="C13" s="18" t="s">
        <v>77</v>
      </c>
      <c r="D13" s="19" t="s">
        <v>78</v>
      </c>
      <c r="E13" s="19" t="s">
        <v>1</v>
      </c>
      <c r="F13" s="19" t="s">
        <v>62</v>
      </c>
      <c r="G13" s="20" t="s">
        <v>62</v>
      </c>
      <c r="H13" s="20" t="s">
        <v>48</v>
      </c>
      <c r="I13" s="21" t="s">
        <v>40</v>
      </c>
      <c r="J13" s="20" t="s">
        <v>71</v>
      </c>
      <c r="K13" s="22" t="s">
        <v>37</v>
      </c>
      <c r="L13" s="20" t="s">
        <v>41</v>
      </c>
      <c r="M13" s="20" t="s">
        <v>79</v>
      </c>
      <c r="N13" s="20" t="s">
        <v>53</v>
      </c>
      <c r="O13" s="22" t="s">
        <v>38</v>
      </c>
      <c r="P13" s="22" t="s">
        <v>80</v>
      </c>
      <c r="Q13" s="20">
        <v>4732925.8899999997</v>
      </c>
      <c r="R13" s="20">
        <v>4756037.01</v>
      </c>
      <c r="S13" s="20">
        <v>4756037.01</v>
      </c>
      <c r="T13" s="20">
        <v>4756037.01</v>
      </c>
      <c r="U13" s="20">
        <v>4756037.01</v>
      </c>
      <c r="V13" s="20">
        <v>4519698.45</v>
      </c>
      <c r="W13" s="20">
        <v>4519698.45</v>
      </c>
      <c r="X13" s="23">
        <f t="shared" si="0"/>
        <v>95.030767012471173</v>
      </c>
      <c r="Y13" s="22">
        <v>0</v>
      </c>
      <c r="Z13" s="22" t="s">
        <v>55</v>
      </c>
      <c r="AA13" s="17">
        <v>1</v>
      </c>
      <c r="AB13" s="23">
        <v>100</v>
      </c>
      <c r="AC13" s="23">
        <v>100</v>
      </c>
      <c r="AD13" s="24" t="s">
        <v>81</v>
      </c>
      <c r="AE13" s="10"/>
    </row>
    <row r="14" spans="1:31" ht="60.75">
      <c r="A14" s="10"/>
      <c r="B14" s="18" t="s">
        <v>82</v>
      </c>
      <c r="C14" s="18" t="s">
        <v>83</v>
      </c>
      <c r="D14" s="19" t="s">
        <v>84</v>
      </c>
      <c r="E14" s="19" t="s">
        <v>1</v>
      </c>
      <c r="F14" s="19" t="s">
        <v>35</v>
      </c>
      <c r="G14" s="20" t="s">
        <v>36</v>
      </c>
      <c r="H14" s="20" t="s">
        <v>37</v>
      </c>
      <c r="I14" s="21" t="s">
        <v>40</v>
      </c>
      <c r="J14" s="20" t="s">
        <v>71</v>
      </c>
      <c r="K14" s="22" t="s">
        <v>37</v>
      </c>
      <c r="L14" s="20" t="s">
        <v>41</v>
      </c>
      <c r="M14" s="20" t="s">
        <v>79</v>
      </c>
      <c r="N14" s="20" t="s">
        <v>53</v>
      </c>
      <c r="O14" s="22" t="s">
        <v>38</v>
      </c>
      <c r="P14" s="22" t="s">
        <v>80</v>
      </c>
      <c r="Q14" s="20">
        <v>1860413.47</v>
      </c>
      <c r="R14" s="20">
        <v>1755236.11</v>
      </c>
      <c r="S14" s="20">
        <v>1755236.11</v>
      </c>
      <c r="T14" s="20">
        <v>1755236.11</v>
      </c>
      <c r="U14" s="20">
        <v>1755236.11</v>
      </c>
      <c r="V14" s="20">
        <v>1755236.11</v>
      </c>
      <c r="W14" s="20">
        <v>1755236.11</v>
      </c>
      <c r="X14" s="23">
        <f t="shared" si="0"/>
        <v>100</v>
      </c>
      <c r="Y14" s="22">
        <v>0</v>
      </c>
      <c r="Z14" s="22" t="s">
        <v>55</v>
      </c>
      <c r="AA14" s="17">
        <v>1</v>
      </c>
      <c r="AB14" s="23">
        <v>100</v>
      </c>
      <c r="AC14" s="23">
        <v>100</v>
      </c>
      <c r="AD14" s="24" t="s">
        <v>81</v>
      </c>
      <c r="AE14" s="10"/>
    </row>
    <row r="15" spans="1:31" ht="60.75">
      <c r="A15" s="10"/>
      <c r="B15" s="18" t="s">
        <v>87</v>
      </c>
      <c r="C15" s="18" t="s">
        <v>88</v>
      </c>
      <c r="D15" s="19" t="s">
        <v>89</v>
      </c>
      <c r="E15" s="19" t="s">
        <v>1</v>
      </c>
      <c r="F15" s="19" t="s">
        <v>63</v>
      </c>
      <c r="G15" s="20" t="s">
        <v>63</v>
      </c>
      <c r="H15" s="20" t="s">
        <v>48</v>
      </c>
      <c r="I15" s="21" t="s">
        <v>40</v>
      </c>
      <c r="J15" s="20" t="s">
        <v>71</v>
      </c>
      <c r="K15" s="22" t="s">
        <v>37</v>
      </c>
      <c r="L15" s="20" t="s">
        <v>41</v>
      </c>
      <c r="M15" s="20" t="s">
        <v>64</v>
      </c>
      <c r="N15" s="20" t="s">
        <v>53</v>
      </c>
      <c r="O15" s="22" t="s">
        <v>38</v>
      </c>
      <c r="P15" s="22" t="s">
        <v>80</v>
      </c>
      <c r="Q15" s="20">
        <v>145000</v>
      </c>
      <c r="R15" s="20">
        <v>145000</v>
      </c>
      <c r="S15" s="20">
        <v>145000</v>
      </c>
      <c r="T15" s="20">
        <v>0</v>
      </c>
      <c r="U15" s="20">
        <v>0</v>
      </c>
      <c r="V15" s="20">
        <v>0</v>
      </c>
      <c r="W15" s="20">
        <v>0</v>
      </c>
      <c r="X15" s="23">
        <f t="shared" si="0"/>
        <v>0</v>
      </c>
      <c r="Y15" s="22">
        <v>0</v>
      </c>
      <c r="Z15" s="22" t="s">
        <v>61</v>
      </c>
      <c r="AA15" s="17">
        <v>0</v>
      </c>
      <c r="AB15" s="23">
        <v>0</v>
      </c>
      <c r="AC15" s="23">
        <v>0</v>
      </c>
      <c r="AD15" s="24" t="s">
        <v>66</v>
      </c>
      <c r="AE15" s="10"/>
    </row>
    <row r="16" spans="1:31" ht="60.75">
      <c r="A16" s="10"/>
      <c r="B16" s="18" t="s">
        <v>94</v>
      </c>
      <c r="C16" s="18" t="s">
        <v>95</v>
      </c>
      <c r="D16" s="19" t="s">
        <v>96</v>
      </c>
      <c r="E16" s="19" t="s">
        <v>1</v>
      </c>
      <c r="F16" s="19" t="s">
        <v>35</v>
      </c>
      <c r="G16" s="20" t="s">
        <v>36</v>
      </c>
      <c r="H16" s="20" t="s">
        <v>37</v>
      </c>
      <c r="I16" s="21" t="s">
        <v>40</v>
      </c>
      <c r="J16" s="20" t="s">
        <v>71</v>
      </c>
      <c r="K16" s="22" t="s">
        <v>37</v>
      </c>
      <c r="L16" s="20" t="s">
        <v>41</v>
      </c>
      <c r="M16" s="20" t="s">
        <v>79</v>
      </c>
      <c r="N16" s="20" t="s">
        <v>53</v>
      </c>
      <c r="O16" s="22" t="s">
        <v>38</v>
      </c>
      <c r="P16" s="22" t="s">
        <v>90</v>
      </c>
      <c r="Q16" s="20">
        <v>1605063</v>
      </c>
      <c r="R16" s="20">
        <v>1586999.96</v>
      </c>
      <c r="S16" s="20">
        <v>1586999.96</v>
      </c>
      <c r="T16" s="20">
        <v>1586999.96</v>
      </c>
      <c r="U16" s="20">
        <v>1586999.96</v>
      </c>
      <c r="V16" s="20">
        <v>1586999.96</v>
      </c>
      <c r="W16" s="20">
        <v>1586999.96</v>
      </c>
      <c r="X16" s="23">
        <f t="shared" si="0"/>
        <v>100</v>
      </c>
      <c r="Y16" s="22">
        <v>0</v>
      </c>
      <c r="Z16" s="22" t="s">
        <v>55</v>
      </c>
      <c r="AA16" s="17">
        <v>0</v>
      </c>
      <c r="AB16" s="23">
        <v>0</v>
      </c>
      <c r="AC16" s="23">
        <v>100</v>
      </c>
      <c r="AD16" s="24" t="s">
        <v>81</v>
      </c>
      <c r="AE16" s="10"/>
    </row>
    <row r="17" spans="1:31" ht="60.75">
      <c r="A17" s="10"/>
      <c r="B17" s="18" t="s">
        <v>97</v>
      </c>
      <c r="C17" s="18" t="s">
        <v>98</v>
      </c>
      <c r="D17" s="19" t="s">
        <v>99</v>
      </c>
      <c r="E17" s="19" t="s">
        <v>1</v>
      </c>
      <c r="F17" s="19" t="s">
        <v>60</v>
      </c>
      <c r="G17" s="20" t="s">
        <v>60</v>
      </c>
      <c r="H17" s="20" t="s">
        <v>48</v>
      </c>
      <c r="I17" s="21" t="s">
        <v>40</v>
      </c>
      <c r="J17" s="20" t="s">
        <v>71</v>
      </c>
      <c r="K17" s="22" t="s">
        <v>37</v>
      </c>
      <c r="L17" s="20" t="s">
        <v>41</v>
      </c>
      <c r="M17" s="20" t="s">
        <v>64</v>
      </c>
      <c r="N17" s="20" t="s">
        <v>53</v>
      </c>
      <c r="O17" s="22" t="s">
        <v>38</v>
      </c>
      <c r="P17" s="22" t="s">
        <v>90</v>
      </c>
      <c r="Q17" s="20">
        <v>14337</v>
      </c>
      <c r="R17" s="20">
        <v>14337</v>
      </c>
      <c r="S17" s="20">
        <v>14337</v>
      </c>
      <c r="T17" s="20">
        <v>0</v>
      </c>
      <c r="U17" s="20">
        <v>0</v>
      </c>
      <c r="V17" s="20">
        <v>0</v>
      </c>
      <c r="W17" s="20">
        <v>0</v>
      </c>
      <c r="X17" s="23">
        <f t="shared" ref="X17:X21" si="1">IF(ISERROR(V17/R17),0,((V17/R17)*100))</f>
        <v>0</v>
      </c>
      <c r="Y17" s="22">
        <v>0</v>
      </c>
      <c r="Z17" s="22" t="s">
        <v>61</v>
      </c>
      <c r="AA17" s="17">
        <v>0</v>
      </c>
      <c r="AB17" s="23">
        <v>0</v>
      </c>
      <c r="AC17" s="23">
        <v>0</v>
      </c>
      <c r="AD17" s="24" t="s">
        <v>66</v>
      </c>
      <c r="AE17" s="10"/>
    </row>
    <row r="18" spans="1:31" ht="60.75">
      <c r="A18" s="10"/>
      <c r="B18" s="18" t="s">
        <v>100</v>
      </c>
      <c r="C18" s="18" t="s">
        <v>101</v>
      </c>
      <c r="D18" s="19" t="s">
        <v>102</v>
      </c>
      <c r="E18" s="19" t="s">
        <v>1</v>
      </c>
      <c r="F18" s="19" t="s">
        <v>103</v>
      </c>
      <c r="G18" s="20" t="s">
        <v>103</v>
      </c>
      <c r="H18" s="20" t="s">
        <v>48</v>
      </c>
      <c r="I18" s="21" t="s">
        <v>40</v>
      </c>
      <c r="J18" s="20" t="s">
        <v>71</v>
      </c>
      <c r="K18" s="22" t="s">
        <v>37</v>
      </c>
      <c r="L18" s="20" t="s">
        <v>41</v>
      </c>
      <c r="M18" s="20" t="s">
        <v>64</v>
      </c>
      <c r="N18" s="20" t="s">
        <v>53</v>
      </c>
      <c r="O18" s="22" t="s">
        <v>38</v>
      </c>
      <c r="P18" s="22" t="s">
        <v>90</v>
      </c>
      <c r="Q18" s="20">
        <v>11977</v>
      </c>
      <c r="R18" s="20">
        <v>11977</v>
      </c>
      <c r="S18" s="20">
        <v>11977</v>
      </c>
      <c r="T18" s="20">
        <v>0</v>
      </c>
      <c r="U18" s="20">
        <v>0</v>
      </c>
      <c r="V18" s="20">
        <v>0</v>
      </c>
      <c r="W18" s="20">
        <v>0</v>
      </c>
      <c r="X18" s="23">
        <f t="shared" si="1"/>
        <v>0</v>
      </c>
      <c r="Y18" s="22">
        <v>0</v>
      </c>
      <c r="Z18" s="22" t="s">
        <v>61</v>
      </c>
      <c r="AA18" s="17">
        <v>0</v>
      </c>
      <c r="AB18" s="23">
        <v>0</v>
      </c>
      <c r="AC18" s="23">
        <v>0</v>
      </c>
      <c r="AD18" s="24" t="s">
        <v>66</v>
      </c>
      <c r="AE18" s="10"/>
    </row>
    <row r="19" spans="1:31" ht="60.75">
      <c r="A19" s="10"/>
      <c r="B19" s="18" t="s">
        <v>104</v>
      </c>
      <c r="C19" s="18" t="s">
        <v>105</v>
      </c>
      <c r="D19" s="19" t="s">
        <v>106</v>
      </c>
      <c r="E19" s="19" t="s">
        <v>1</v>
      </c>
      <c r="F19" s="19" t="s">
        <v>42</v>
      </c>
      <c r="G19" s="20" t="s">
        <v>107</v>
      </c>
      <c r="H19" s="20" t="s">
        <v>39</v>
      </c>
      <c r="I19" s="21" t="s">
        <v>40</v>
      </c>
      <c r="J19" s="20" t="s">
        <v>71</v>
      </c>
      <c r="K19" s="22" t="s">
        <v>37</v>
      </c>
      <c r="L19" s="20" t="s">
        <v>41</v>
      </c>
      <c r="M19" s="20" t="s">
        <v>64</v>
      </c>
      <c r="N19" s="20" t="s">
        <v>53</v>
      </c>
      <c r="O19" s="22" t="s">
        <v>38</v>
      </c>
      <c r="P19" s="22" t="s">
        <v>90</v>
      </c>
      <c r="Q19" s="20">
        <v>7657</v>
      </c>
      <c r="R19" s="20">
        <v>7657</v>
      </c>
      <c r="S19" s="20">
        <v>7657</v>
      </c>
      <c r="T19" s="20">
        <v>0</v>
      </c>
      <c r="U19" s="20">
        <v>0</v>
      </c>
      <c r="V19" s="20">
        <v>0</v>
      </c>
      <c r="W19" s="20">
        <v>0</v>
      </c>
      <c r="X19" s="23">
        <f t="shared" si="1"/>
        <v>0</v>
      </c>
      <c r="Y19" s="22">
        <v>0</v>
      </c>
      <c r="Z19" s="22" t="s">
        <v>61</v>
      </c>
      <c r="AA19" s="17">
        <v>0</v>
      </c>
      <c r="AB19" s="23">
        <v>0</v>
      </c>
      <c r="AC19" s="23">
        <v>0</v>
      </c>
      <c r="AD19" s="24" t="s">
        <v>66</v>
      </c>
      <c r="AE19" s="10"/>
    </row>
    <row r="20" spans="1:31" ht="60.75">
      <c r="A20" s="10"/>
      <c r="B20" s="18" t="s">
        <v>108</v>
      </c>
      <c r="C20" s="18" t="s">
        <v>109</v>
      </c>
      <c r="D20" s="19" t="s">
        <v>110</v>
      </c>
      <c r="E20" s="19" t="s">
        <v>1</v>
      </c>
      <c r="F20" s="19" t="s">
        <v>63</v>
      </c>
      <c r="G20" s="20" t="s">
        <v>63</v>
      </c>
      <c r="H20" s="20" t="s">
        <v>48</v>
      </c>
      <c r="I20" s="21" t="s">
        <v>40</v>
      </c>
      <c r="J20" s="20" t="s">
        <v>71</v>
      </c>
      <c r="K20" s="22" t="s">
        <v>37</v>
      </c>
      <c r="L20" s="20" t="s">
        <v>41</v>
      </c>
      <c r="M20" s="20" t="s">
        <v>64</v>
      </c>
      <c r="N20" s="20" t="s">
        <v>53</v>
      </c>
      <c r="O20" s="22" t="s">
        <v>38</v>
      </c>
      <c r="P20" s="22" t="s">
        <v>90</v>
      </c>
      <c r="Q20" s="20">
        <v>120000</v>
      </c>
      <c r="R20" s="20">
        <v>120000</v>
      </c>
      <c r="S20" s="20">
        <v>120000</v>
      </c>
      <c r="T20" s="20">
        <v>0</v>
      </c>
      <c r="U20" s="20">
        <v>0</v>
      </c>
      <c r="V20" s="20">
        <v>0</v>
      </c>
      <c r="W20" s="20">
        <v>0</v>
      </c>
      <c r="X20" s="23">
        <f t="shared" si="1"/>
        <v>0</v>
      </c>
      <c r="Y20" s="22">
        <v>0</v>
      </c>
      <c r="Z20" s="22" t="s">
        <v>55</v>
      </c>
      <c r="AA20" s="17">
        <v>0</v>
      </c>
      <c r="AB20" s="23">
        <v>0</v>
      </c>
      <c r="AC20" s="23">
        <v>0</v>
      </c>
      <c r="AD20" s="24" t="s">
        <v>66</v>
      </c>
      <c r="AE20" s="10"/>
    </row>
    <row r="21" spans="1:31" ht="60.75">
      <c r="A21" s="10"/>
      <c r="B21" s="18" t="s">
        <v>112</v>
      </c>
      <c r="C21" s="18" t="s">
        <v>113</v>
      </c>
      <c r="D21" s="19" t="s">
        <v>51</v>
      </c>
      <c r="E21" s="19" t="s">
        <v>1</v>
      </c>
      <c r="F21" s="19" t="s">
        <v>35</v>
      </c>
      <c r="G21" s="20" t="s">
        <v>36</v>
      </c>
      <c r="H21" s="20" t="s">
        <v>37</v>
      </c>
      <c r="I21" s="21" t="s">
        <v>40</v>
      </c>
      <c r="J21" s="20" t="s">
        <v>71</v>
      </c>
      <c r="K21" s="22" t="s">
        <v>37</v>
      </c>
      <c r="L21" s="20" t="s">
        <v>41</v>
      </c>
      <c r="M21" s="20" t="s">
        <v>79</v>
      </c>
      <c r="N21" s="20" t="s">
        <v>53</v>
      </c>
      <c r="O21" s="22" t="s">
        <v>38</v>
      </c>
      <c r="P21" s="22" t="s">
        <v>85</v>
      </c>
      <c r="Q21" s="20">
        <v>7148600</v>
      </c>
      <c r="R21" s="20">
        <v>12199000.85</v>
      </c>
      <c r="S21" s="20">
        <v>12199000.85</v>
      </c>
      <c r="T21" s="20">
        <v>10213002.02</v>
      </c>
      <c r="U21" s="20">
        <v>9712496.7699999996</v>
      </c>
      <c r="V21" s="20">
        <v>9712496.7699999996</v>
      </c>
      <c r="W21" s="20">
        <v>9712496.7699999996</v>
      </c>
      <c r="X21" s="23">
        <f t="shared" si="1"/>
        <v>79.617149711076536</v>
      </c>
      <c r="Y21" s="22">
        <v>0</v>
      </c>
      <c r="Z21" s="22" t="s">
        <v>114</v>
      </c>
      <c r="AA21" s="17">
        <v>0</v>
      </c>
      <c r="AB21" s="23">
        <v>0</v>
      </c>
      <c r="AC21" s="23">
        <v>99</v>
      </c>
      <c r="AD21" s="24" t="s">
        <v>81</v>
      </c>
      <c r="AE21" s="10"/>
    </row>
    <row r="22" spans="1:31" ht="60.75">
      <c r="A22" s="10"/>
      <c r="B22" s="18" t="s">
        <v>118</v>
      </c>
      <c r="C22" s="18" t="s">
        <v>119</v>
      </c>
      <c r="D22" s="19" t="s">
        <v>51</v>
      </c>
      <c r="E22" s="19" t="s">
        <v>1</v>
      </c>
      <c r="F22" s="19" t="s">
        <v>35</v>
      </c>
      <c r="G22" s="20" t="s">
        <v>36</v>
      </c>
      <c r="H22" s="20" t="s">
        <v>37</v>
      </c>
      <c r="I22" s="21" t="s">
        <v>40</v>
      </c>
      <c r="J22" s="20" t="s">
        <v>71</v>
      </c>
      <c r="K22" s="22" t="s">
        <v>37</v>
      </c>
      <c r="L22" s="20" t="s">
        <v>41</v>
      </c>
      <c r="M22" s="20" t="s">
        <v>79</v>
      </c>
      <c r="N22" s="20" t="s">
        <v>53</v>
      </c>
      <c r="O22" s="22" t="s">
        <v>38</v>
      </c>
      <c r="P22" s="22" t="s">
        <v>85</v>
      </c>
      <c r="Q22" s="20">
        <v>1715492.9</v>
      </c>
      <c r="R22" s="20">
        <v>1715492.9</v>
      </c>
      <c r="S22" s="20">
        <v>1715492.9</v>
      </c>
      <c r="T22" s="20">
        <v>1715492.9</v>
      </c>
      <c r="U22" s="20">
        <v>1678941.92</v>
      </c>
      <c r="V22" s="20">
        <v>1678941.92</v>
      </c>
      <c r="W22" s="20">
        <v>1678941.92</v>
      </c>
      <c r="X22" s="23">
        <f t="shared" ref="X22:X25" si="2">IF(ISERROR(V22/R22),0,((V22/R22)*100))</f>
        <v>97.869359879017864</v>
      </c>
      <c r="Y22" s="22">
        <v>0</v>
      </c>
      <c r="Z22" s="22" t="s">
        <v>55</v>
      </c>
      <c r="AA22" s="17">
        <v>1735</v>
      </c>
      <c r="AB22" s="23">
        <v>0</v>
      </c>
      <c r="AC22" s="23">
        <v>100</v>
      </c>
      <c r="AD22" s="24" t="s">
        <v>81</v>
      </c>
      <c r="AE22" s="10"/>
    </row>
    <row r="23" spans="1:31" ht="67.5">
      <c r="A23" s="10"/>
      <c r="B23" s="18" t="s">
        <v>121</v>
      </c>
      <c r="C23" s="18" t="s">
        <v>122</v>
      </c>
      <c r="D23" s="19" t="s">
        <v>51</v>
      </c>
      <c r="E23" s="19" t="s">
        <v>1</v>
      </c>
      <c r="F23" s="19" t="s">
        <v>35</v>
      </c>
      <c r="G23" s="20" t="s">
        <v>36</v>
      </c>
      <c r="H23" s="20" t="s">
        <v>37</v>
      </c>
      <c r="I23" s="21" t="s">
        <v>43</v>
      </c>
      <c r="J23" s="20" t="s">
        <v>71</v>
      </c>
      <c r="K23" s="22" t="s">
        <v>37</v>
      </c>
      <c r="L23" s="20" t="s">
        <v>41</v>
      </c>
      <c r="M23" s="20" t="s">
        <v>79</v>
      </c>
      <c r="N23" s="20" t="s">
        <v>53</v>
      </c>
      <c r="O23" s="22" t="s">
        <v>38</v>
      </c>
      <c r="P23" s="22" t="s">
        <v>85</v>
      </c>
      <c r="Q23" s="20">
        <v>2480000</v>
      </c>
      <c r="R23" s="20">
        <v>2380800</v>
      </c>
      <c r="S23" s="20">
        <v>2214148.9900000002</v>
      </c>
      <c r="T23" s="20">
        <v>2367102.4700000002</v>
      </c>
      <c r="U23" s="20">
        <v>2214148.9900000002</v>
      </c>
      <c r="V23" s="20">
        <v>2214148.9900000002</v>
      </c>
      <c r="W23" s="20">
        <v>2214148.9900000002</v>
      </c>
      <c r="X23" s="23">
        <f t="shared" si="2"/>
        <v>93.000209593413985</v>
      </c>
      <c r="Y23" s="22">
        <v>0</v>
      </c>
      <c r="Z23" s="22" t="s">
        <v>55</v>
      </c>
      <c r="AA23" s="17">
        <v>0</v>
      </c>
      <c r="AB23" s="23">
        <v>0</v>
      </c>
      <c r="AC23" s="23">
        <v>100</v>
      </c>
      <c r="AD23" s="24" t="s">
        <v>81</v>
      </c>
      <c r="AE23" s="10"/>
    </row>
    <row r="24" spans="1:31" ht="60.75">
      <c r="A24" s="10"/>
      <c r="B24" s="18" t="s">
        <v>123</v>
      </c>
      <c r="C24" s="18" t="s">
        <v>124</v>
      </c>
      <c r="D24" s="19" t="s">
        <v>125</v>
      </c>
      <c r="E24" s="19" t="s">
        <v>1</v>
      </c>
      <c r="F24" s="19" t="s">
        <v>62</v>
      </c>
      <c r="G24" s="20" t="s">
        <v>62</v>
      </c>
      <c r="H24" s="20" t="s">
        <v>48</v>
      </c>
      <c r="I24" s="21" t="s">
        <v>40</v>
      </c>
      <c r="J24" s="20" t="s">
        <v>71</v>
      </c>
      <c r="K24" s="22" t="s">
        <v>37</v>
      </c>
      <c r="L24" s="20" t="s">
        <v>41</v>
      </c>
      <c r="M24" s="20" t="s">
        <v>64</v>
      </c>
      <c r="N24" s="20" t="s">
        <v>53</v>
      </c>
      <c r="O24" s="22" t="s">
        <v>38</v>
      </c>
      <c r="P24" s="22" t="s">
        <v>85</v>
      </c>
      <c r="Q24" s="20">
        <v>3970630</v>
      </c>
      <c r="R24" s="20">
        <v>3920869</v>
      </c>
      <c r="S24" s="20">
        <v>3920869</v>
      </c>
      <c r="T24" s="20">
        <v>3920869</v>
      </c>
      <c r="U24" s="20">
        <v>2369023</v>
      </c>
      <c r="V24" s="20">
        <v>2369023</v>
      </c>
      <c r="W24" s="20">
        <v>2369023</v>
      </c>
      <c r="X24" s="23">
        <f t="shared" si="2"/>
        <v>60.420865884578134</v>
      </c>
      <c r="Y24" s="22">
        <v>0</v>
      </c>
      <c r="Z24" s="22" t="s">
        <v>55</v>
      </c>
      <c r="AA24" s="17">
        <v>0</v>
      </c>
      <c r="AB24" s="23">
        <v>0</v>
      </c>
      <c r="AC24" s="23">
        <v>100</v>
      </c>
      <c r="AD24" s="24" t="s">
        <v>126</v>
      </c>
      <c r="AE24" s="10"/>
    </row>
    <row r="25" spans="1:31" ht="60.75">
      <c r="A25" s="10"/>
      <c r="B25" s="18" t="s">
        <v>127</v>
      </c>
      <c r="C25" s="18" t="s">
        <v>128</v>
      </c>
      <c r="D25" s="19" t="s">
        <v>129</v>
      </c>
      <c r="E25" s="19" t="s">
        <v>1</v>
      </c>
      <c r="F25" s="19" t="s">
        <v>44</v>
      </c>
      <c r="G25" s="20" t="s">
        <v>44</v>
      </c>
      <c r="H25" s="20" t="s">
        <v>48</v>
      </c>
      <c r="I25" s="21" t="s">
        <v>40</v>
      </c>
      <c r="J25" s="20" t="s">
        <v>71</v>
      </c>
      <c r="K25" s="22" t="s">
        <v>37</v>
      </c>
      <c r="L25" s="20" t="s">
        <v>41</v>
      </c>
      <c r="M25" s="20" t="s">
        <v>64</v>
      </c>
      <c r="N25" s="20" t="s">
        <v>53</v>
      </c>
      <c r="O25" s="22" t="s">
        <v>38</v>
      </c>
      <c r="P25" s="22" t="s">
        <v>85</v>
      </c>
      <c r="Q25" s="20">
        <v>3283837</v>
      </c>
      <c r="R25" s="20">
        <v>3207967</v>
      </c>
      <c r="S25" s="20">
        <v>3207967</v>
      </c>
      <c r="T25" s="20">
        <v>3207967</v>
      </c>
      <c r="U25" s="20">
        <v>962390</v>
      </c>
      <c r="V25" s="20">
        <v>962390</v>
      </c>
      <c r="W25" s="20">
        <v>962390</v>
      </c>
      <c r="X25" s="23">
        <f t="shared" si="2"/>
        <v>29.99999688276095</v>
      </c>
      <c r="Y25" s="22">
        <v>0</v>
      </c>
      <c r="Z25" s="22" t="s">
        <v>55</v>
      </c>
      <c r="AA25" s="17">
        <v>0</v>
      </c>
      <c r="AB25" s="23">
        <v>0</v>
      </c>
      <c r="AC25" s="23">
        <v>100</v>
      </c>
      <c r="AD25" s="24" t="s">
        <v>130</v>
      </c>
      <c r="AE25" s="10"/>
    </row>
    <row r="26" spans="1:31" ht="60.75">
      <c r="A26" s="10"/>
      <c r="B26" s="18" t="s">
        <v>131</v>
      </c>
      <c r="C26" s="18" t="s">
        <v>132</v>
      </c>
      <c r="D26" s="19" t="s">
        <v>133</v>
      </c>
      <c r="E26" s="19" t="s">
        <v>1</v>
      </c>
      <c r="F26" s="19" t="s">
        <v>44</v>
      </c>
      <c r="G26" s="20" t="s">
        <v>44</v>
      </c>
      <c r="H26" s="20" t="s">
        <v>48</v>
      </c>
      <c r="I26" s="21" t="s">
        <v>40</v>
      </c>
      <c r="J26" s="20" t="s">
        <v>71</v>
      </c>
      <c r="K26" s="22" t="s">
        <v>37</v>
      </c>
      <c r="L26" s="20" t="s">
        <v>41</v>
      </c>
      <c r="M26" s="20" t="s">
        <v>64</v>
      </c>
      <c r="N26" s="20" t="s">
        <v>53</v>
      </c>
      <c r="O26" s="22" t="s">
        <v>38</v>
      </c>
      <c r="P26" s="22" t="s">
        <v>85</v>
      </c>
      <c r="Q26" s="20">
        <v>2375892.5499999998</v>
      </c>
      <c r="R26" s="20">
        <v>2373262</v>
      </c>
      <c r="S26" s="20">
        <v>2373262</v>
      </c>
      <c r="T26" s="20">
        <v>2373262</v>
      </c>
      <c r="U26" s="20">
        <v>711979</v>
      </c>
      <c r="V26" s="20">
        <v>711979</v>
      </c>
      <c r="W26" s="20">
        <v>711979</v>
      </c>
      <c r="X26" s="23">
        <f t="shared" ref="X26:X30" si="3">IF(ISERROR(V26/R26),0,((V26/R26)*100))</f>
        <v>30.000016854439167</v>
      </c>
      <c r="Y26" s="22">
        <v>0</v>
      </c>
      <c r="Z26" s="22" t="s">
        <v>55</v>
      </c>
      <c r="AA26" s="17">
        <v>0</v>
      </c>
      <c r="AB26" s="23">
        <v>0</v>
      </c>
      <c r="AC26" s="23">
        <v>100</v>
      </c>
      <c r="AD26" s="24" t="s">
        <v>134</v>
      </c>
      <c r="AE26" s="10"/>
    </row>
    <row r="27" spans="1:31" ht="60.75">
      <c r="A27" s="10"/>
      <c r="B27" s="18" t="s">
        <v>135</v>
      </c>
      <c r="C27" s="18" t="s">
        <v>136</v>
      </c>
      <c r="D27" s="19" t="s">
        <v>137</v>
      </c>
      <c r="E27" s="19" t="s">
        <v>1</v>
      </c>
      <c r="F27" s="19" t="s">
        <v>62</v>
      </c>
      <c r="G27" s="20" t="s">
        <v>62</v>
      </c>
      <c r="H27" s="20" t="s">
        <v>48</v>
      </c>
      <c r="I27" s="21" t="s">
        <v>40</v>
      </c>
      <c r="J27" s="20" t="s">
        <v>71</v>
      </c>
      <c r="K27" s="22" t="s">
        <v>37</v>
      </c>
      <c r="L27" s="20" t="s">
        <v>41</v>
      </c>
      <c r="M27" s="20" t="s">
        <v>64</v>
      </c>
      <c r="N27" s="20" t="s">
        <v>53</v>
      </c>
      <c r="O27" s="22" t="s">
        <v>38</v>
      </c>
      <c r="P27" s="22" t="s">
        <v>85</v>
      </c>
      <c r="Q27" s="20">
        <v>2628772.98</v>
      </c>
      <c r="R27" s="20">
        <v>2316193</v>
      </c>
      <c r="S27" s="20">
        <v>2316193</v>
      </c>
      <c r="T27" s="20">
        <v>2316193</v>
      </c>
      <c r="U27" s="20">
        <v>0</v>
      </c>
      <c r="V27" s="20">
        <v>0</v>
      </c>
      <c r="W27" s="20">
        <v>0</v>
      </c>
      <c r="X27" s="23">
        <f t="shared" si="3"/>
        <v>0</v>
      </c>
      <c r="Y27" s="22">
        <v>0</v>
      </c>
      <c r="Z27" s="22" t="s">
        <v>138</v>
      </c>
      <c r="AA27" s="17">
        <v>0</v>
      </c>
      <c r="AB27" s="23">
        <v>0</v>
      </c>
      <c r="AC27" s="23">
        <v>100</v>
      </c>
      <c r="AD27" s="24" t="s">
        <v>139</v>
      </c>
      <c r="AE27" s="10"/>
    </row>
    <row r="28" spans="1:31" ht="60.75">
      <c r="A28" s="10"/>
      <c r="B28" s="18" t="s">
        <v>143</v>
      </c>
      <c r="C28" s="18" t="s">
        <v>144</v>
      </c>
      <c r="D28" s="19" t="s">
        <v>51</v>
      </c>
      <c r="E28" s="19" t="s">
        <v>1</v>
      </c>
      <c r="F28" s="19" t="s">
        <v>35</v>
      </c>
      <c r="G28" s="20" t="s">
        <v>36</v>
      </c>
      <c r="H28" s="20" t="s">
        <v>37</v>
      </c>
      <c r="I28" s="21" t="s">
        <v>40</v>
      </c>
      <c r="J28" s="20" t="s">
        <v>71</v>
      </c>
      <c r="K28" s="22" t="s">
        <v>37</v>
      </c>
      <c r="L28" s="20" t="s">
        <v>41</v>
      </c>
      <c r="M28" s="20" t="s">
        <v>79</v>
      </c>
      <c r="N28" s="20" t="s">
        <v>53</v>
      </c>
      <c r="O28" s="22" t="s">
        <v>38</v>
      </c>
      <c r="P28" s="22" t="s">
        <v>92</v>
      </c>
      <c r="Q28" s="20">
        <v>4896578</v>
      </c>
      <c r="R28" s="20">
        <v>5677507.3200000003</v>
      </c>
      <c r="S28" s="20">
        <v>5677507.3200000003</v>
      </c>
      <c r="T28" s="20">
        <v>5642609.4900000002</v>
      </c>
      <c r="U28" s="20">
        <v>5246914.0999999996</v>
      </c>
      <c r="V28" s="20">
        <v>5246914.0999999996</v>
      </c>
      <c r="W28" s="20">
        <v>5246914.0999999996</v>
      </c>
      <c r="X28" s="23">
        <f t="shared" si="3"/>
        <v>92.415805110754121</v>
      </c>
      <c r="Y28" s="22">
        <v>0</v>
      </c>
      <c r="Z28" s="22" t="s">
        <v>55</v>
      </c>
      <c r="AA28" s="17">
        <v>0</v>
      </c>
      <c r="AB28" s="23">
        <v>0</v>
      </c>
      <c r="AC28" s="23">
        <v>99</v>
      </c>
      <c r="AD28" s="24" t="s">
        <v>81</v>
      </c>
      <c r="AE28" s="10"/>
    </row>
    <row r="29" spans="1:31" ht="60.75">
      <c r="A29" s="10"/>
      <c r="B29" s="18" t="s">
        <v>145</v>
      </c>
      <c r="C29" s="18" t="s">
        <v>146</v>
      </c>
      <c r="D29" s="19" t="s">
        <v>147</v>
      </c>
      <c r="E29" s="19" t="s">
        <v>1</v>
      </c>
      <c r="F29" s="19" t="s">
        <v>45</v>
      </c>
      <c r="G29" s="20" t="s">
        <v>36</v>
      </c>
      <c r="H29" s="20" t="s">
        <v>37</v>
      </c>
      <c r="I29" s="21" t="s">
        <v>40</v>
      </c>
      <c r="J29" s="20" t="s">
        <v>71</v>
      </c>
      <c r="K29" s="22" t="s">
        <v>37</v>
      </c>
      <c r="L29" s="20" t="s">
        <v>41</v>
      </c>
      <c r="M29" s="20" t="s">
        <v>79</v>
      </c>
      <c r="N29" s="20" t="s">
        <v>53</v>
      </c>
      <c r="O29" s="22" t="s">
        <v>38</v>
      </c>
      <c r="P29" s="22" t="s">
        <v>92</v>
      </c>
      <c r="Q29" s="20">
        <v>900000</v>
      </c>
      <c r="R29" s="20">
        <v>714432.86</v>
      </c>
      <c r="S29" s="20">
        <v>714432.86</v>
      </c>
      <c r="T29" s="20">
        <v>714432.86</v>
      </c>
      <c r="U29" s="20">
        <v>714432.86</v>
      </c>
      <c r="V29" s="20">
        <v>714432.86</v>
      </c>
      <c r="W29" s="20">
        <v>714432.86</v>
      </c>
      <c r="X29" s="23">
        <f t="shared" si="3"/>
        <v>100</v>
      </c>
      <c r="Y29" s="22">
        <v>0</v>
      </c>
      <c r="Z29" s="22" t="s">
        <v>55</v>
      </c>
      <c r="AA29" s="17">
        <v>440</v>
      </c>
      <c r="AB29" s="23">
        <v>0</v>
      </c>
      <c r="AC29" s="23">
        <v>100</v>
      </c>
      <c r="AD29" s="24" t="s">
        <v>115</v>
      </c>
      <c r="AE29" s="10"/>
    </row>
    <row r="30" spans="1:31" ht="60.75">
      <c r="A30" s="10"/>
      <c r="B30" s="18" t="s">
        <v>148</v>
      </c>
      <c r="C30" s="18" t="s">
        <v>144</v>
      </c>
      <c r="D30" s="19" t="s">
        <v>51</v>
      </c>
      <c r="E30" s="19" t="s">
        <v>1</v>
      </c>
      <c r="F30" s="19" t="s">
        <v>35</v>
      </c>
      <c r="G30" s="20" t="s">
        <v>36</v>
      </c>
      <c r="H30" s="20" t="s">
        <v>37</v>
      </c>
      <c r="I30" s="21" t="s">
        <v>40</v>
      </c>
      <c r="J30" s="20" t="s">
        <v>71</v>
      </c>
      <c r="K30" s="22" t="s">
        <v>37</v>
      </c>
      <c r="L30" s="20" t="s">
        <v>41</v>
      </c>
      <c r="M30" s="20" t="s">
        <v>79</v>
      </c>
      <c r="N30" s="20" t="s">
        <v>53</v>
      </c>
      <c r="O30" s="22" t="s">
        <v>38</v>
      </c>
      <c r="P30" s="22" t="s">
        <v>92</v>
      </c>
      <c r="Q30" s="20">
        <v>1635046.07</v>
      </c>
      <c r="R30" s="20">
        <v>1043736</v>
      </c>
      <c r="S30" s="20">
        <v>1043736</v>
      </c>
      <c r="T30" s="20">
        <v>980746.08</v>
      </c>
      <c r="U30" s="20">
        <v>980746.08</v>
      </c>
      <c r="V30" s="20">
        <v>980746.08</v>
      </c>
      <c r="W30" s="20">
        <v>980746.08</v>
      </c>
      <c r="X30" s="23">
        <f t="shared" si="3"/>
        <v>93.964956655706033</v>
      </c>
      <c r="Y30" s="22">
        <v>0</v>
      </c>
      <c r="Z30" s="22" t="s">
        <v>55</v>
      </c>
      <c r="AA30" s="17">
        <v>0</v>
      </c>
      <c r="AB30" s="23">
        <v>0</v>
      </c>
      <c r="AC30" s="23">
        <v>100</v>
      </c>
      <c r="AD30" s="24" t="s">
        <v>81</v>
      </c>
      <c r="AE30" s="10"/>
    </row>
    <row r="31" spans="1:31" ht="60.75">
      <c r="A31" s="10"/>
      <c r="B31" s="18" t="s">
        <v>151</v>
      </c>
      <c r="C31" s="18" t="s">
        <v>152</v>
      </c>
      <c r="D31" s="19" t="s">
        <v>153</v>
      </c>
      <c r="E31" s="19" t="s">
        <v>1</v>
      </c>
      <c r="F31" s="19" t="s">
        <v>44</v>
      </c>
      <c r="G31" s="20" t="s">
        <v>36</v>
      </c>
      <c r="H31" s="20" t="s">
        <v>37</v>
      </c>
      <c r="I31" s="21" t="s">
        <v>40</v>
      </c>
      <c r="J31" s="20" t="s">
        <v>71</v>
      </c>
      <c r="K31" s="22" t="s">
        <v>37</v>
      </c>
      <c r="L31" s="20" t="s">
        <v>41</v>
      </c>
      <c r="M31" s="20" t="s">
        <v>79</v>
      </c>
      <c r="N31" s="20" t="s">
        <v>53</v>
      </c>
      <c r="O31" s="22" t="s">
        <v>38</v>
      </c>
      <c r="P31" s="22" t="s">
        <v>92</v>
      </c>
      <c r="Q31" s="20">
        <v>1290300</v>
      </c>
      <c r="R31" s="20">
        <v>1187645.82</v>
      </c>
      <c r="S31" s="20">
        <v>1187645.82</v>
      </c>
      <c r="T31" s="20">
        <v>1187645.82</v>
      </c>
      <c r="U31" s="20">
        <v>1187645.82</v>
      </c>
      <c r="V31" s="20">
        <v>1187645.82</v>
      </c>
      <c r="W31" s="20">
        <v>1187645.82</v>
      </c>
      <c r="X31" s="23">
        <f t="shared" ref="X31:X33" si="4">IF(ISERROR(V31/R31),0,((V31/R31)*100))</f>
        <v>100</v>
      </c>
      <c r="Y31" s="22">
        <v>0</v>
      </c>
      <c r="Z31" s="22" t="s">
        <v>55</v>
      </c>
      <c r="AA31" s="17">
        <v>252</v>
      </c>
      <c r="AB31" s="23">
        <v>0</v>
      </c>
      <c r="AC31" s="23">
        <v>100</v>
      </c>
      <c r="AD31" s="24" t="s">
        <v>150</v>
      </c>
      <c r="AE31" s="10"/>
    </row>
    <row r="32" spans="1:31" ht="60.75">
      <c r="A32" s="10"/>
      <c r="B32" s="18" t="s">
        <v>154</v>
      </c>
      <c r="C32" s="18" t="s">
        <v>155</v>
      </c>
      <c r="D32" s="19" t="s">
        <v>156</v>
      </c>
      <c r="E32" s="19" t="s">
        <v>1</v>
      </c>
      <c r="F32" s="19" t="s">
        <v>42</v>
      </c>
      <c r="G32" s="20" t="s">
        <v>36</v>
      </c>
      <c r="H32" s="20" t="s">
        <v>37</v>
      </c>
      <c r="I32" s="21" t="s">
        <v>40</v>
      </c>
      <c r="J32" s="20" t="s">
        <v>71</v>
      </c>
      <c r="K32" s="22" t="s">
        <v>37</v>
      </c>
      <c r="L32" s="20" t="s">
        <v>41</v>
      </c>
      <c r="M32" s="20" t="s">
        <v>79</v>
      </c>
      <c r="N32" s="20" t="s">
        <v>53</v>
      </c>
      <c r="O32" s="22" t="s">
        <v>38</v>
      </c>
      <c r="P32" s="22" t="s">
        <v>92</v>
      </c>
      <c r="Q32" s="20">
        <v>2100000</v>
      </c>
      <c r="R32" s="20">
        <v>2127827.56</v>
      </c>
      <c r="S32" s="20">
        <v>2127827.56</v>
      </c>
      <c r="T32" s="20">
        <v>2127827.56</v>
      </c>
      <c r="U32" s="20">
        <v>2127827.56</v>
      </c>
      <c r="V32" s="20">
        <v>2127827.56</v>
      </c>
      <c r="W32" s="20">
        <v>2127827.56</v>
      </c>
      <c r="X32" s="23">
        <f t="shared" si="4"/>
        <v>100</v>
      </c>
      <c r="Y32" s="22">
        <v>0</v>
      </c>
      <c r="Z32" s="22" t="s">
        <v>55</v>
      </c>
      <c r="AA32" s="17">
        <v>1041</v>
      </c>
      <c r="AB32" s="23">
        <v>0</v>
      </c>
      <c r="AC32" s="23">
        <v>100</v>
      </c>
      <c r="AD32" s="24" t="s">
        <v>81</v>
      </c>
      <c r="AE32" s="10"/>
    </row>
    <row r="33" spans="1:31" ht="109.5" customHeight="1">
      <c r="A33" s="10"/>
      <c r="B33" s="18" t="s">
        <v>157</v>
      </c>
      <c r="C33" s="18" t="s">
        <v>158</v>
      </c>
      <c r="D33" s="19" t="s">
        <v>159</v>
      </c>
      <c r="E33" s="19" t="s">
        <v>1</v>
      </c>
      <c r="F33" s="19" t="s">
        <v>56</v>
      </c>
      <c r="G33" s="20" t="s">
        <v>57</v>
      </c>
      <c r="H33" s="20" t="s">
        <v>48</v>
      </c>
      <c r="I33" s="21" t="s">
        <v>40</v>
      </c>
      <c r="J33" s="20" t="s">
        <v>71</v>
      </c>
      <c r="K33" s="22" t="s">
        <v>37</v>
      </c>
      <c r="L33" s="20" t="s">
        <v>41</v>
      </c>
      <c r="M33" s="20" t="s">
        <v>64</v>
      </c>
      <c r="N33" s="20" t="s">
        <v>53</v>
      </c>
      <c r="O33" s="22" t="s">
        <v>38</v>
      </c>
      <c r="P33" s="22" t="s">
        <v>92</v>
      </c>
      <c r="Q33" s="20">
        <v>6000000</v>
      </c>
      <c r="R33" s="20">
        <v>5997661.54</v>
      </c>
      <c r="S33" s="20">
        <v>5997661.54</v>
      </c>
      <c r="T33" s="20">
        <v>5997661.54</v>
      </c>
      <c r="U33" s="20">
        <v>5997661.54</v>
      </c>
      <c r="V33" s="20">
        <v>5997661.54</v>
      </c>
      <c r="W33" s="20">
        <v>5997661.54</v>
      </c>
      <c r="X33" s="23">
        <f t="shared" si="4"/>
        <v>100</v>
      </c>
      <c r="Y33" s="22">
        <v>0</v>
      </c>
      <c r="Z33" s="22" t="s">
        <v>55</v>
      </c>
      <c r="AA33" s="17">
        <v>0</v>
      </c>
      <c r="AB33" s="23">
        <v>0</v>
      </c>
      <c r="AC33" s="23">
        <v>100</v>
      </c>
      <c r="AD33" s="24" t="s">
        <v>160</v>
      </c>
      <c r="AE33" s="10"/>
    </row>
    <row r="34" spans="1:31" ht="60.75">
      <c r="A34" s="10"/>
      <c r="B34" s="18" t="s">
        <v>162</v>
      </c>
      <c r="C34" s="18" t="s">
        <v>163</v>
      </c>
      <c r="D34" s="19" t="s">
        <v>51</v>
      </c>
      <c r="E34" s="19" t="s">
        <v>1</v>
      </c>
      <c r="F34" s="19" t="s">
        <v>141</v>
      </c>
      <c r="G34" s="20" t="s">
        <v>36</v>
      </c>
      <c r="H34" s="20" t="s">
        <v>37</v>
      </c>
      <c r="I34" s="21" t="s">
        <v>43</v>
      </c>
      <c r="J34" s="20" t="s">
        <v>71</v>
      </c>
      <c r="K34" s="22" t="s">
        <v>37</v>
      </c>
      <c r="L34" s="20" t="s">
        <v>41</v>
      </c>
      <c r="M34" s="20" t="s">
        <v>52</v>
      </c>
      <c r="N34" s="20" t="s">
        <v>53</v>
      </c>
      <c r="O34" s="22" t="s">
        <v>38</v>
      </c>
      <c r="P34" s="22" t="s">
        <v>92</v>
      </c>
      <c r="Q34" s="20">
        <v>11520000</v>
      </c>
      <c r="R34" s="20">
        <v>11520000</v>
      </c>
      <c r="S34" s="20">
        <v>5635853.5800000001</v>
      </c>
      <c r="T34" s="20">
        <v>10640188.74</v>
      </c>
      <c r="U34" s="20">
        <v>5635853.5800000001</v>
      </c>
      <c r="V34" s="20">
        <v>5635853.5800000001</v>
      </c>
      <c r="W34" s="20">
        <v>5635853.5800000001</v>
      </c>
      <c r="X34" s="23">
        <f t="shared" ref="X34:X37" si="5">IF(ISERROR(V34/R34),0,((V34/R34)*100))</f>
        <v>48.922340104166665</v>
      </c>
      <c r="Y34" s="22">
        <v>0</v>
      </c>
      <c r="Z34" s="22" t="s">
        <v>55</v>
      </c>
      <c r="AA34" s="17">
        <v>384</v>
      </c>
      <c r="AB34" s="23">
        <v>0</v>
      </c>
      <c r="AC34" s="23">
        <v>85</v>
      </c>
      <c r="AD34" s="24" t="s">
        <v>164</v>
      </c>
      <c r="AE34" s="10"/>
    </row>
    <row r="35" spans="1:31" ht="60.75">
      <c r="A35" s="10"/>
      <c r="B35" s="18" t="s">
        <v>165</v>
      </c>
      <c r="C35" s="18" t="s">
        <v>166</v>
      </c>
      <c r="D35" s="19" t="s">
        <v>84</v>
      </c>
      <c r="E35" s="19" t="s">
        <v>1</v>
      </c>
      <c r="F35" s="19" t="s">
        <v>44</v>
      </c>
      <c r="G35" s="20" t="s">
        <v>36</v>
      </c>
      <c r="H35" s="20" t="s">
        <v>37</v>
      </c>
      <c r="I35" s="21" t="s">
        <v>43</v>
      </c>
      <c r="J35" s="20" t="s">
        <v>71</v>
      </c>
      <c r="K35" s="22" t="s">
        <v>37</v>
      </c>
      <c r="L35" s="20" t="s">
        <v>41</v>
      </c>
      <c r="M35" s="20" t="s">
        <v>52</v>
      </c>
      <c r="N35" s="20" t="s">
        <v>53</v>
      </c>
      <c r="O35" s="22" t="s">
        <v>38</v>
      </c>
      <c r="P35" s="22" t="s">
        <v>92</v>
      </c>
      <c r="Q35" s="20">
        <v>5332800</v>
      </c>
      <c r="R35" s="20">
        <v>5332800</v>
      </c>
      <c r="S35" s="20">
        <v>3527860.86</v>
      </c>
      <c r="T35" s="20">
        <v>5301417.93</v>
      </c>
      <c r="U35" s="20">
        <v>3527860.86</v>
      </c>
      <c r="V35" s="20">
        <v>3527860.86</v>
      </c>
      <c r="W35" s="20">
        <v>3527860.86</v>
      </c>
      <c r="X35" s="23">
        <f t="shared" si="5"/>
        <v>66.154006525652562</v>
      </c>
      <c r="Y35" s="22">
        <v>0</v>
      </c>
      <c r="Z35" s="22" t="s">
        <v>55</v>
      </c>
      <c r="AA35" s="17">
        <v>563</v>
      </c>
      <c r="AB35" s="23">
        <v>0</v>
      </c>
      <c r="AC35" s="23">
        <v>75</v>
      </c>
      <c r="AD35" s="24" t="s">
        <v>164</v>
      </c>
      <c r="AE35" s="10"/>
    </row>
    <row r="36" spans="1:31" ht="60.75">
      <c r="A36" s="10"/>
      <c r="B36" s="18" t="s">
        <v>167</v>
      </c>
      <c r="C36" s="18" t="s">
        <v>168</v>
      </c>
      <c r="D36" s="19" t="s">
        <v>51</v>
      </c>
      <c r="E36" s="19" t="s">
        <v>1</v>
      </c>
      <c r="F36" s="19" t="s">
        <v>46</v>
      </c>
      <c r="G36" s="20" t="s">
        <v>36</v>
      </c>
      <c r="H36" s="20" t="s">
        <v>37</v>
      </c>
      <c r="I36" s="21" t="s">
        <v>43</v>
      </c>
      <c r="J36" s="20" t="s">
        <v>71</v>
      </c>
      <c r="K36" s="22" t="s">
        <v>37</v>
      </c>
      <c r="L36" s="20" t="s">
        <v>41</v>
      </c>
      <c r="M36" s="20" t="s">
        <v>52</v>
      </c>
      <c r="N36" s="20" t="s">
        <v>53</v>
      </c>
      <c r="O36" s="22" t="s">
        <v>38</v>
      </c>
      <c r="P36" s="22" t="s">
        <v>92</v>
      </c>
      <c r="Q36" s="20">
        <v>5940480</v>
      </c>
      <c r="R36" s="20">
        <v>5940480</v>
      </c>
      <c r="S36" s="20">
        <v>3801241.44</v>
      </c>
      <c r="T36" s="20">
        <v>5940480</v>
      </c>
      <c r="U36" s="20">
        <v>3801241.44</v>
      </c>
      <c r="V36" s="20">
        <v>3801241.44</v>
      </c>
      <c r="W36" s="20">
        <v>3801241.44</v>
      </c>
      <c r="X36" s="23">
        <f t="shared" si="5"/>
        <v>63.988792824822241</v>
      </c>
      <c r="Y36" s="22">
        <v>0</v>
      </c>
      <c r="Z36" s="22" t="s">
        <v>55</v>
      </c>
      <c r="AA36" s="17">
        <v>110</v>
      </c>
      <c r="AB36" s="23">
        <v>0</v>
      </c>
      <c r="AC36" s="23">
        <v>50</v>
      </c>
      <c r="AD36" s="24" t="s">
        <v>81</v>
      </c>
      <c r="AE36" s="10"/>
    </row>
    <row r="37" spans="1:31" ht="67.5">
      <c r="A37" s="10"/>
      <c r="B37" s="18" t="s">
        <v>169</v>
      </c>
      <c r="C37" s="18" t="s">
        <v>170</v>
      </c>
      <c r="D37" s="19" t="s">
        <v>171</v>
      </c>
      <c r="E37" s="19" t="s">
        <v>1</v>
      </c>
      <c r="F37" s="19" t="s">
        <v>56</v>
      </c>
      <c r="G37" s="20" t="s">
        <v>57</v>
      </c>
      <c r="H37" s="20" t="s">
        <v>48</v>
      </c>
      <c r="I37" s="21" t="s">
        <v>43</v>
      </c>
      <c r="J37" s="20" t="s">
        <v>71</v>
      </c>
      <c r="K37" s="22" t="s">
        <v>120</v>
      </c>
      <c r="L37" s="20" t="s">
        <v>41</v>
      </c>
      <c r="M37" s="20" t="s">
        <v>64</v>
      </c>
      <c r="N37" s="20" t="s">
        <v>53</v>
      </c>
      <c r="O37" s="22" t="s">
        <v>38</v>
      </c>
      <c r="P37" s="22" t="s">
        <v>92</v>
      </c>
      <c r="Q37" s="20">
        <v>2403846.11</v>
      </c>
      <c r="R37" s="20">
        <v>2403442.9900000002</v>
      </c>
      <c r="S37" s="20">
        <v>2403442.9900000002</v>
      </c>
      <c r="T37" s="20">
        <v>2403442.9900000002</v>
      </c>
      <c r="U37" s="20">
        <v>721032.9</v>
      </c>
      <c r="V37" s="20">
        <v>721032.9</v>
      </c>
      <c r="W37" s="20">
        <v>721032.9</v>
      </c>
      <c r="X37" s="23">
        <f t="shared" si="5"/>
        <v>30.000000124820929</v>
      </c>
      <c r="Y37" s="22">
        <v>0</v>
      </c>
      <c r="Z37" s="22" t="s">
        <v>55</v>
      </c>
      <c r="AA37" s="17">
        <v>0</v>
      </c>
      <c r="AB37" s="23">
        <v>0</v>
      </c>
      <c r="AC37" s="23">
        <v>30</v>
      </c>
      <c r="AD37" s="24" t="s">
        <v>172</v>
      </c>
      <c r="AE37" s="10"/>
    </row>
    <row r="38" spans="1:31" ht="81">
      <c r="A38" s="10"/>
      <c r="B38" s="18" t="s">
        <v>173</v>
      </c>
      <c r="C38" s="18" t="s">
        <v>174</v>
      </c>
      <c r="D38" s="19" t="s">
        <v>175</v>
      </c>
      <c r="E38" s="19" t="s">
        <v>1</v>
      </c>
      <c r="F38" s="19" t="s">
        <v>44</v>
      </c>
      <c r="G38" s="20" t="s">
        <v>44</v>
      </c>
      <c r="H38" s="20" t="s">
        <v>48</v>
      </c>
      <c r="I38" s="21" t="s">
        <v>43</v>
      </c>
      <c r="J38" s="20" t="s">
        <v>71</v>
      </c>
      <c r="K38" s="22" t="s">
        <v>120</v>
      </c>
      <c r="L38" s="20" t="s">
        <v>41</v>
      </c>
      <c r="M38" s="20" t="s">
        <v>64</v>
      </c>
      <c r="N38" s="20" t="s">
        <v>53</v>
      </c>
      <c r="O38" s="22" t="s">
        <v>38</v>
      </c>
      <c r="P38" s="22" t="s">
        <v>92</v>
      </c>
      <c r="Q38" s="20">
        <v>2403846.15</v>
      </c>
      <c r="R38" s="20">
        <v>1868764.86</v>
      </c>
      <c r="S38" s="20">
        <v>1868764.86</v>
      </c>
      <c r="T38" s="20">
        <v>1868764.86</v>
      </c>
      <c r="U38" s="20">
        <v>560629.46</v>
      </c>
      <c r="V38" s="20">
        <v>560629.46</v>
      </c>
      <c r="W38" s="20">
        <v>560629.46</v>
      </c>
      <c r="X38" s="23">
        <f t="shared" ref="X38:X40" si="6">IF(ISERROR(V38/R38),0,((V38/R38)*100))</f>
        <v>30.000000107022558</v>
      </c>
      <c r="Y38" s="22">
        <v>0</v>
      </c>
      <c r="Z38" s="22" t="s">
        <v>55</v>
      </c>
      <c r="AA38" s="17">
        <v>0</v>
      </c>
      <c r="AB38" s="23">
        <v>0</v>
      </c>
      <c r="AC38" s="23">
        <v>23</v>
      </c>
      <c r="AD38" s="24" t="s">
        <v>176</v>
      </c>
      <c r="AE38" s="10"/>
    </row>
    <row r="39" spans="1:31" ht="94.5">
      <c r="A39" s="10"/>
      <c r="B39" s="18" t="s">
        <v>177</v>
      </c>
      <c r="C39" s="18" t="s">
        <v>178</v>
      </c>
      <c r="D39" s="19" t="s">
        <v>179</v>
      </c>
      <c r="E39" s="19" t="s">
        <v>1</v>
      </c>
      <c r="F39" s="19" t="s">
        <v>42</v>
      </c>
      <c r="G39" s="20" t="s">
        <v>42</v>
      </c>
      <c r="H39" s="20" t="s">
        <v>48</v>
      </c>
      <c r="I39" s="21" t="s">
        <v>43</v>
      </c>
      <c r="J39" s="20" t="s">
        <v>71</v>
      </c>
      <c r="K39" s="22" t="s">
        <v>120</v>
      </c>
      <c r="L39" s="20" t="s">
        <v>41</v>
      </c>
      <c r="M39" s="20" t="s">
        <v>64</v>
      </c>
      <c r="N39" s="20" t="s">
        <v>53</v>
      </c>
      <c r="O39" s="22" t="s">
        <v>38</v>
      </c>
      <c r="P39" s="22" t="s">
        <v>92</v>
      </c>
      <c r="Q39" s="20">
        <v>2403846.12</v>
      </c>
      <c r="R39" s="20">
        <v>2380000</v>
      </c>
      <c r="S39" s="20">
        <v>2380000</v>
      </c>
      <c r="T39" s="20">
        <v>2380000</v>
      </c>
      <c r="U39" s="20">
        <v>714000</v>
      </c>
      <c r="V39" s="20">
        <v>714000</v>
      </c>
      <c r="W39" s="20">
        <v>714000</v>
      </c>
      <c r="X39" s="23">
        <f t="shared" si="6"/>
        <v>30</v>
      </c>
      <c r="Y39" s="22">
        <v>0</v>
      </c>
      <c r="Z39" s="22" t="s">
        <v>55</v>
      </c>
      <c r="AA39" s="17">
        <v>0</v>
      </c>
      <c r="AB39" s="23">
        <v>0</v>
      </c>
      <c r="AC39" s="23">
        <v>39</v>
      </c>
      <c r="AD39" s="24" t="s">
        <v>180</v>
      </c>
      <c r="AE39" s="10"/>
    </row>
    <row r="40" spans="1:31" ht="94.5">
      <c r="A40" s="10"/>
      <c r="B40" s="18" t="s">
        <v>181</v>
      </c>
      <c r="C40" s="18" t="s">
        <v>182</v>
      </c>
      <c r="D40" s="19" t="s">
        <v>183</v>
      </c>
      <c r="E40" s="19" t="s">
        <v>1</v>
      </c>
      <c r="F40" s="19" t="s">
        <v>42</v>
      </c>
      <c r="G40" s="20" t="s">
        <v>42</v>
      </c>
      <c r="H40" s="20" t="s">
        <v>48</v>
      </c>
      <c r="I40" s="21" t="s">
        <v>43</v>
      </c>
      <c r="J40" s="20" t="s">
        <v>71</v>
      </c>
      <c r="K40" s="22" t="s">
        <v>120</v>
      </c>
      <c r="L40" s="20" t="s">
        <v>41</v>
      </c>
      <c r="M40" s="20" t="s">
        <v>64</v>
      </c>
      <c r="N40" s="20" t="s">
        <v>53</v>
      </c>
      <c r="O40" s="22" t="s">
        <v>38</v>
      </c>
      <c r="P40" s="22" t="s">
        <v>92</v>
      </c>
      <c r="Q40" s="20">
        <v>2403846.14</v>
      </c>
      <c r="R40" s="20">
        <v>2398900.62</v>
      </c>
      <c r="S40" s="20">
        <v>2398900.62</v>
      </c>
      <c r="T40" s="20">
        <v>2398900.62</v>
      </c>
      <c r="U40" s="20">
        <v>719670.19</v>
      </c>
      <c r="V40" s="20">
        <v>719670.19</v>
      </c>
      <c r="W40" s="20">
        <v>719670.19</v>
      </c>
      <c r="X40" s="23">
        <f t="shared" si="6"/>
        <v>30.000000166743046</v>
      </c>
      <c r="Y40" s="22">
        <v>0</v>
      </c>
      <c r="Z40" s="22" t="s">
        <v>55</v>
      </c>
      <c r="AA40" s="17">
        <v>0</v>
      </c>
      <c r="AB40" s="23">
        <v>0</v>
      </c>
      <c r="AC40" s="23">
        <v>57</v>
      </c>
      <c r="AD40" s="24" t="s">
        <v>184</v>
      </c>
      <c r="AE40" s="10"/>
    </row>
    <row r="41" spans="1:31" ht="60.75">
      <c r="A41" s="10"/>
      <c r="B41" s="18" t="s">
        <v>185</v>
      </c>
      <c r="C41" s="18" t="s">
        <v>186</v>
      </c>
      <c r="D41" s="19" t="s">
        <v>51</v>
      </c>
      <c r="E41" s="19" t="s">
        <v>1</v>
      </c>
      <c r="F41" s="19" t="s">
        <v>62</v>
      </c>
      <c r="G41" s="20" t="s">
        <v>36</v>
      </c>
      <c r="H41" s="20" t="s">
        <v>37</v>
      </c>
      <c r="I41" s="21" t="s">
        <v>43</v>
      </c>
      <c r="J41" s="20" t="s">
        <v>71</v>
      </c>
      <c r="K41" s="22" t="s">
        <v>37</v>
      </c>
      <c r="L41" s="20" t="s">
        <v>41</v>
      </c>
      <c r="M41" s="20" t="s">
        <v>52</v>
      </c>
      <c r="N41" s="20" t="s">
        <v>53</v>
      </c>
      <c r="O41" s="22" t="s">
        <v>38</v>
      </c>
      <c r="P41" s="22" t="s">
        <v>91</v>
      </c>
      <c r="Q41" s="20">
        <v>22677120</v>
      </c>
      <c r="R41" s="20">
        <v>22677120</v>
      </c>
      <c r="S41" s="20">
        <v>5774160.3399999999</v>
      </c>
      <c r="T41" s="20">
        <v>19247201.129999999</v>
      </c>
      <c r="U41" s="20">
        <v>5774160.3399999999</v>
      </c>
      <c r="V41" s="20">
        <v>5774160.3399999999</v>
      </c>
      <c r="W41" s="20">
        <v>5774160.3399999999</v>
      </c>
      <c r="X41" s="23">
        <f t="shared" ref="X41:X46" si="7">IF(ISERROR(V41/R41),0,((V41/R41)*100))</f>
        <v>25.462494090960401</v>
      </c>
      <c r="Y41" s="22">
        <v>0</v>
      </c>
      <c r="Z41" s="22" t="s">
        <v>55</v>
      </c>
      <c r="AA41" s="17">
        <v>256</v>
      </c>
      <c r="AB41" s="23">
        <v>0</v>
      </c>
      <c r="AC41" s="23">
        <v>18</v>
      </c>
      <c r="AD41" s="24" t="s">
        <v>164</v>
      </c>
      <c r="AE41" s="10"/>
    </row>
    <row r="42" spans="1:31" ht="60.75">
      <c r="A42" s="10"/>
      <c r="B42" s="18" t="s">
        <v>187</v>
      </c>
      <c r="C42" s="18" t="s">
        <v>188</v>
      </c>
      <c r="D42" s="19" t="s">
        <v>84</v>
      </c>
      <c r="E42" s="19" t="s">
        <v>1</v>
      </c>
      <c r="F42" s="19" t="s">
        <v>141</v>
      </c>
      <c r="G42" s="20" t="s">
        <v>36</v>
      </c>
      <c r="H42" s="20" t="s">
        <v>37</v>
      </c>
      <c r="I42" s="21" t="s">
        <v>40</v>
      </c>
      <c r="J42" s="20" t="s">
        <v>71</v>
      </c>
      <c r="K42" s="22" t="s">
        <v>37</v>
      </c>
      <c r="L42" s="20" t="s">
        <v>41</v>
      </c>
      <c r="M42" s="20" t="s">
        <v>52</v>
      </c>
      <c r="N42" s="20" t="s">
        <v>53</v>
      </c>
      <c r="O42" s="22" t="s">
        <v>38</v>
      </c>
      <c r="P42" s="22" t="s">
        <v>91</v>
      </c>
      <c r="Q42" s="20">
        <v>18000000</v>
      </c>
      <c r="R42" s="20">
        <v>18069074.18</v>
      </c>
      <c r="S42" s="20">
        <v>18069074.18</v>
      </c>
      <c r="T42" s="20">
        <v>18069074.18</v>
      </c>
      <c r="U42" s="20">
        <v>14762996.33</v>
      </c>
      <c r="V42" s="20">
        <v>14762996.33</v>
      </c>
      <c r="W42" s="20">
        <v>14762996.33</v>
      </c>
      <c r="X42" s="23">
        <f t="shared" si="7"/>
        <v>81.703114298687325</v>
      </c>
      <c r="Y42" s="22">
        <v>0</v>
      </c>
      <c r="Z42" s="22" t="s">
        <v>55</v>
      </c>
      <c r="AA42" s="17">
        <v>138</v>
      </c>
      <c r="AB42" s="23">
        <v>0</v>
      </c>
      <c r="AC42" s="23">
        <v>66</v>
      </c>
      <c r="AD42" s="24" t="s">
        <v>81</v>
      </c>
      <c r="AE42" s="10"/>
    </row>
    <row r="43" spans="1:31" ht="60.75">
      <c r="A43" s="10"/>
      <c r="B43" s="18" t="s">
        <v>189</v>
      </c>
      <c r="C43" s="18" t="s">
        <v>190</v>
      </c>
      <c r="D43" s="19" t="s">
        <v>156</v>
      </c>
      <c r="E43" s="19" t="s">
        <v>1</v>
      </c>
      <c r="F43" s="19" t="s">
        <v>44</v>
      </c>
      <c r="G43" s="20" t="s">
        <v>36</v>
      </c>
      <c r="H43" s="20" t="s">
        <v>37</v>
      </c>
      <c r="I43" s="21" t="s">
        <v>40</v>
      </c>
      <c r="J43" s="20" t="s">
        <v>71</v>
      </c>
      <c r="K43" s="22" t="s">
        <v>37</v>
      </c>
      <c r="L43" s="20" t="s">
        <v>41</v>
      </c>
      <c r="M43" s="20" t="s">
        <v>52</v>
      </c>
      <c r="N43" s="20" t="s">
        <v>53</v>
      </c>
      <c r="O43" s="22" t="s">
        <v>38</v>
      </c>
      <c r="P43" s="22" t="s">
        <v>91</v>
      </c>
      <c r="Q43" s="20">
        <v>800000</v>
      </c>
      <c r="R43" s="20">
        <v>789676.94</v>
      </c>
      <c r="S43" s="20">
        <v>789676.94</v>
      </c>
      <c r="T43" s="20">
        <v>789676.94</v>
      </c>
      <c r="U43" s="20">
        <v>789676.94</v>
      </c>
      <c r="V43" s="20">
        <v>789676.94</v>
      </c>
      <c r="W43" s="20">
        <v>789676.94</v>
      </c>
      <c r="X43" s="23">
        <f t="shared" si="7"/>
        <v>100</v>
      </c>
      <c r="Y43" s="22">
        <v>0</v>
      </c>
      <c r="Z43" s="22" t="s">
        <v>55</v>
      </c>
      <c r="AA43" s="17">
        <v>1259</v>
      </c>
      <c r="AB43" s="23">
        <v>0</v>
      </c>
      <c r="AC43" s="23">
        <v>100</v>
      </c>
      <c r="AD43" s="24" t="s">
        <v>81</v>
      </c>
      <c r="AE43" s="10"/>
    </row>
    <row r="44" spans="1:31" ht="60.75">
      <c r="A44" s="10"/>
      <c r="B44" s="18" t="s">
        <v>191</v>
      </c>
      <c r="C44" s="18" t="s">
        <v>192</v>
      </c>
      <c r="D44" s="19" t="s">
        <v>78</v>
      </c>
      <c r="E44" s="19" t="s">
        <v>1</v>
      </c>
      <c r="F44" s="19" t="s">
        <v>45</v>
      </c>
      <c r="G44" s="20" t="s">
        <v>36</v>
      </c>
      <c r="H44" s="20" t="s">
        <v>37</v>
      </c>
      <c r="I44" s="21" t="s">
        <v>40</v>
      </c>
      <c r="J44" s="20" t="s">
        <v>71</v>
      </c>
      <c r="K44" s="22" t="s">
        <v>37</v>
      </c>
      <c r="L44" s="20" t="s">
        <v>41</v>
      </c>
      <c r="M44" s="20" t="s">
        <v>52</v>
      </c>
      <c r="N44" s="20" t="s">
        <v>53</v>
      </c>
      <c r="O44" s="22" t="s">
        <v>38</v>
      </c>
      <c r="P44" s="22" t="s">
        <v>91</v>
      </c>
      <c r="Q44" s="20">
        <v>720720</v>
      </c>
      <c r="R44" s="20">
        <v>665149.82999999996</v>
      </c>
      <c r="S44" s="20">
        <v>665149.82999999996</v>
      </c>
      <c r="T44" s="20">
        <v>665149.82999999996</v>
      </c>
      <c r="U44" s="20">
        <v>665149.82999999996</v>
      </c>
      <c r="V44" s="20">
        <v>665149.82999999996</v>
      </c>
      <c r="W44" s="20">
        <v>665149.82999999996</v>
      </c>
      <c r="X44" s="23">
        <f t="shared" si="7"/>
        <v>100</v>
      </c>
      <c r="Y44" s="22">
        <v>0</v>
      </c>
      <c r="Z44" s="22" t="s">
        <v>55</v>
      </c>
      <c r="AA44" s="17">
        <v>664</v>
      </c>
      <c r="AB44" s="23">
        <v>0</v>
      </c>
      <c r="AC44" s="23">
        <v>100</v>
      </c>
      <c r="AD44" s="24" t="s">
        <v>161</v>
      </c>
      <c r="AE44" s="10"/>
    </row>
    <row r="45" spans="1:31" ht="60.75">
      <c r="A45" s="10"/>
      <c r="B45" s="18" t="s">
        <v>193</v>
      </c>
      <c r="C45" s="18" t="s">
        <v>194</v>
      </c>
      <c r="D45" s="19" t="s">
        <v>51</v>
      </c>
      <c r="E45" s="19" t="s">
        <v>1</v>
      </c>
      <c r="F45" s="19" t="s">
        <v>35</v>
      </c>
      <c r="G45" s="20" t="s">
        <v>36</v>
      </c>
      <c r="H45" s="20" t="s">
        <v>37</v>
      </c>
      <c r="I45" s="21" t="s">
        <v>40</v>
      </c>
      <c r="J45" s="20" t="s">
        <v>71</v>
      </c>
      <c r="K45" s="22" t="s">
        <v>37</v>
      </c>
      <c r="L45" s="20" t="s">
        <v>41</v>
      </c>
      <c r="M45" s="20" t="s">
        <v>52</v>
      </c>
      <c r="N45" s="20" t="s">
        <v>53</v>
      </c>
      <c r="O45" s="22" t="s">
        <v>38</v>
      </c>
      <c r="P45" s="22" t="s">
        <v>91</v>
      </c>
      <c r="Q45" s="20">
        <v>3858342.81</v>
      </c>
      <c r="R45" s="20">
        <v>4042176.15</v>
      </c>
      <c r="S45" s="20">
        <v>4042176.15</v>
      </c>
      <c r="T45" s="20">
        <v>3808355.19</v>
      </c>
      <c r="U45" s="20">
        <v>3808355.19</v>
      </c>
      <c r="V45" s="20">
        <v>3808355.19</v>
      </c>
      <c r="W45" s="20">
        <v>3808355.19</v>
      </c>
      <c r="X45" s="23">
        <f t="shared" si="7"/>
        <v>94.215468318964781</v>
      </c>
      <c r="Y45" s="22">
        <v>0</v>
      </c>
      <c r="Z45" s="22" t="s">
        <v>55</v>
      </c>
      <c r="AA45" s="17">
        <v>0</v>
      </c>
      <c r="AB45" s="23">
        <v>0</v>
      </c>
      <c r="AC45" s="23">
        <v>100</v>
      </c>
      <c r="AD45" s="24" t="s">
        <v>81</v>
      </c>
      <c r="AE45" s="10"/>
    </row>
    <row r="46" spans="1:31" ht="60.75">
      <c r="A46" s="10"/>
      <c r="B46" s="18" t="s">
        <v>195</v>
      </c>
      <c r="C46" s="18" t="s">
        <v>196</v>
      </c>
      <c r="D46" s="19" t="s">
        <v>51</v>
      </c>
      <c r="E46" s="19" t="s">
        <v>1</v>
      </c>
      <c r="F46" s="19" t="s">
        <v>35</v>
      </c>
      <c r="G46" s="20" t="s">
        <v>36</v>
      </c>
      <c r="H46" s="20" t="s">
        <v>37</v>
      </c>
      <c r="I46" s="21" t="s">
        <v>40</v>
      </c>
      <c r="J46" s="20" t="s">
        <v>71</v>
      </c>
      <c r="K46" s="22" t="s">
        <v>37</v>
      </c>
      <c r="L46" s="20" t="s">
        <v>41</v>
      </c>
      <c r="M46" s="20" t="s">
        <v>52</v>
      </c>
      <c r="N46" s="20" t="s">
        <v>53</v>
      </c>
      <c r="O46" s="22" t="s">
        <v>38</v>
      </c>
      <c r="P46" s="22" t="s">
        <v>91</v>
      </c>
      <c r="Q46" s="20">
        <v>1099050</v>
      </c>
      <c r="R46" s="20">
        <v>1099050</v>
      </c>
      <c r="S46" s="20">
        <v>1099050</v>
      </c>
      <c r="T46" s="20">
        <v>1096743.18</v>
      </c>
      <c r="U46" s="20">
        <v>838096.42</v>
      </c>
      <c r="V46" s="20">
        <v>838096.42</v>
      </c>
      <c r="W46" s="20">
        <v>838096.42</v>
      </c>
      <c r="X46" s="23">
        <f t="shared" si="7"/>
        <v>76.256441472180526</v>
      </c>
      <c r="Y46" s="22">
        <v>0</v>
      </c>
      <c r="Z46" s="22" t="s">
        <v>55</v>
      </c>
      <c r="AA46" s="17">
        <v>0</v>
      </c>
      <c r="AB46" s="23">
        <v>0</v>
      </c>
      <c r="AC46" s="23">
        <v>76.44</v>
      </c>
      <c r="AD46" s="24" t="s">
        <v>81</v>
      </c>
      <c r="AE46" s="10"/>
    </row>
    <row r="47" spans="1:31" ht="94.5">
      <c r="A47" s="10"/>
      <c r="B47" s="18" t="s">
        <v>198</v>
      </c>
      <c r="C47" s="18" t="s">
        <v>199</v>
      </c>
      <c r="D47" s="19" t="s">
        <v>200</v>
      </c>
      <c r="E47" s="19" t="s">
        <v>1</v>
      </c>
      <c r="F47" s="19" t="s">
        <v>62</v>
      </c>
      <c r="G47" s="20" t="s">
        <v>62</v>
      </c>
      <c r="H47" s="20" t="s">
        <v>48</v>
      </c>
      <c r="I47" s="21" t="s">
        <v>43</v>
      </c>
      <c r="J47" s="20" t="s">
        <v>71</v>
      </c>
      <c r="K47" s="22" t="s">
        <v>120</v>
      </c>
      <c r="L47" s="20" t="s">
        <v>41</v>
      </c>
      <c r="M47" s="20" t="s">
        <v>64</v>
      </c>
      <c r="N47" s="20" t="s">
        <v>53</v>
      </c>
      <c r="O47" s="22" t="s">
        <v>38</v>
      </c>
      <c r="P47" s="22" t="s">
        <v>91</v>
      </c>
      <c r="Q47" s="20">
        <v>6315077.6900000004</v>
      </c>
      <c r="R47" s="20">
        <v>5383483</v>
      </c>
      <c r="S47" s="20">
        <v>5383483</v>
      </c>
      <c r="T47" s="20">
        <v>5383483</v>
      </c>
      <c r="U47" s="20">
        <v>2726612.41</v>
      </c>
      <c r="V47" s="20">
        <v>2726612.41</v>
      </c>
      <c r="W47" s="20">
        <v>2726612.41</v>
      </c>
      <c r="X47" s="23">
        <f t="shared" ref="X47:X52" si="8">IF(ISERROR(V47/R47),0,((V47/R47)*100))</f>
        <v>50.64773883376246</v>
      </c>
      <c r="Y47" s="22">
        <v>0</v>
      </c>
      <c r="Z47" s="22" t="s">
        <v>55</v>
      </c>
      <c r="AA47" s="17">
        <v>0</v>
      </c>
      <c r="AB47" s="23">
        <v>0</v>
      </c>
      <c r="AC47" s="23">
        <v>73</v>
      </c>
      <c r="AD47" s="24" t="s">
        <v>201</v>
      </c>
      <c r="AE47" s="10"/>
    </row>
    <row r="48" spans="1:31" ht="94.5">
      <c r="A48" s="10"/>
      <c r="B48" s="18" t="s">
        <v>202</v>
      </c>
      <c r="C48" s="18" t="s">
        <v>203</v>
      </c>
      <c r="D48" s="19" t="s">
        <v>204</v>
      </c>
      <c r="E48" s="19" t="s">
        <v>1</v>
      </c>
      <c r="F48" s="19" t="s">
        <v>46</v>
      </c>
      <c r="G48" s="20" t="s">
        <v>86</v>
      </c>
      <c r="H48" s="20" t="s">
        <v>48</v>
      </c>
      <c r="I48" s="21" t="s">
        <v>43</v>
      </c>
      <c r="J48" s="20" t="s">
        <v>71</v>
      </c>
      <c r="K48" s="22" t="s">
        <v>120</v>
      </c>
      <c r="L48" s="20" t="s">
        <v>41</v>
      </c>
      <c r="M48" s="20" t="s">
        <v>64</v>
      </c>
      <c r="N48" s="20" t="s">
        <v>53</v>
      </c>
      <c r="O48" s="22" t="s">
        <v>38</v>
      </c>
      <c r="P48" s="22" t="s">
        <v>91</v>
      </c>
      <c r="Q48" s="20">
        <v>40013732.689999998</v>
      </c>
      <c r="R48" s="20">
        <v>32431079.329999998</v>
      </c>
      <c r="S48" s="20">
        <v>32431079.329999998</v>
      </c>
      <c r="T48" s="20">
        <v>32431079.329999998</v>
      </c>
      <c r="U48" s="20">
        <v>13430254.279999999</v>
      </c>
      <c r="V48" s="20">
        <v>13430254.279999999</v>
      </c>
      <c r="W48" s="20">
        <v>13430254.279999999</v>
      </c>
      <c r="X48" s="23">
        <f t="shared" si="8"/>
        <v>41.411678419153006</v>
      </c>
      <c r="Y48" s="22">
        <v>0</v>
      </c>
      <c r="Z48" s="22" t="s">
        <v>55</v>
      </c>
      <c r="AA48" s="17">
        <v>0</v>
      </c>
      <c r="AB48" s="23">
        <v>0</v>
      </c>
      <c r="AC48" s="23">
        <v>72</v>
      </c>
      <c r="AD48" s="24" t="s">
        <v>205</v>
      </c>
      <c r="AE48" s="10"/>
    </row>
    <row r="49" spans="1:31" ht="81">
      <c r="A49" s="10"/>
      <c r="B49" s="18" t="s">
        <v>206</v>
      </c>
      <c r="C49" s="18" t="s">
        <v>207</v>
      </c>
      <c r="D49" s="19" t="s">
        <v>208</v>
      </c>
      <c r="E49" s="19" t="s">
        <v>1</v>
      </c>
      <c r="F49" s="19" t="s">
        <v>141</v>
      </c>
      <c r="G49" s="20" t="s">
        <v>209</v>
      </c>
      <c r="H49" s="20" t="s">
        <v>39</v>
      </c>
      <c r="I49" s="21" t="s">
        <v>40</v>
      </c>
      <c r="J49" s="20" t="s">
        <v>71</v>
      </c>
      <c r="K49" s="22" t="s">
        <v>37</v>
      </c>
      <c r="L49" s="20" t="s">
        <v>41</v>
      </c>
      <c r="M49" s="20" t="s">
        <v>64</v>
      </c>
      <c r="N49" s="20" t="s">
        <v>53</v>
      </c>
      <c r="O49" s="22" t="s">
        <v>38</v>
      </c>
      <c r="P49" s="22" t="s">
        <v>91</v>
      </c>
      <c r="Q49" s="20">
        <v>82534</v>
      </c>
      <c r="R49" s="20">
        <v>68798.03</v>
      </c>
      <c r="S49" s="20">
        <v>68798.03</v>
      </c>
      <c r="T49" s="20">
        <v>68798.03</v>
      </c>
      <c r="U49" s="20">
        <v>68798.03</v>
      </c>
      <c r="V49" s="20">
        <v>68798.03</v>
      </c>
      <c r="W49" s="20">
        <v>68798.03</v>
      </c>
      <c r="X49" s="23">
        <f t="shared" si="8"/>
        <v>100</v>
      </c>
      <c r="Y49" s="22">
        <v>0</v>
      </c>
      <c r="Z49" s="22" t="s">
        <v>55</v>
      </c>
      <c r="AA49" s="17">
        <v>0</v>
      </c>
      <c r="AB49" s="23">
        <v>0</v>
      </c>
      <c r="AC49" s="23">
        <v>100</v>
      </c>
      <c r="AD49" s="24" t="s">
        <v>210</v>
      </c>
      <c r="AE49" s="10"/>
    </row>
    <row r="50" spans="1:31" ht="94.5">
      <c r="A50" s="10"/>
      <c r="B50" s="18" t="s">
        <v>211</v>
      </c>
      <c r="C50" s="18" t="s">
        <v>212</v>
      </c>
      <c r="D50" s="19" t="s">
        <v>213</v>
      </c>
      <c r="E50" s="19" t="s">
        <v>1</v>
      </c>
      <c r="F50" s="19" t="s">
        <v>58</v>
      </c>
      <c r="G50" s="20" t="s">
        <v>214</v>
      </c>
      <c r="H50" s="20" t="s">
        <v>39</v>
      </c>
      <c r="I50" s="21" t="s">
        <v>40</v>
      </c>
      <c r="J50" s="20" t="s">
        <v>71</v>
      </c>
      <c r="K50" s="22" t="s">
        <v>37</v>
      </c>
      <c r="L50" s="20" t="s">
        <v>41</v>
      </c>
      <c r="M50" s="20" t="s">
        <v>64</v>
      </c>
      <c r="N50" s="20" t="s">
        <v>53</v>
      </c>
      <c r="O50" s="22" t="s">
        <v>38</v>
      </c>
      <c r="P50" s="22" t="s">
        <v>91</v>
      </c>
      <c r="Q50" s="20">
        <v>117458</v>
      </c>
      <c r="R50" s="20">
        <v>113984.65</v>
      </c>
      <c r="S50" s="20">
        <v>113984.65</v>
      </c>
      <c r="T50" s="20">
        <v>113984.65</v>
      </c>
      <c r="U50" s="20">
        <v>113984.65</v>
      </c>
      <c r="V50" s="20">
        <v>113984.65</v>
      </c>
      <c r="W50" s="20">
        <v>113984.65</v>
      </c>
      <c r="X50" s="23">
        <f t="shared" si="8"/>
        <v>100</v>
      </c>
      <c r="Y50" s="22">
        <v>0</v>
      </c>
      <c r="Z50" s="22" t="s">
        <v>55</v>
      </c>
      <c r="AA50" s="17">
        <v>0</v>
      </c>
      <c r="AB50" s="23">
        <v>0</v>
      </c>
      <c r="AC50" s="23">
        <v>100</v>
      </c>
      <c r="AD50" s="24" t="s">
        <v>215</v>
      </c>
      <c r="AE50" s="10"/>
    </row>
    <row r="51" spans="1:31" ht="94.5">
      <c r="A51" s="10"/>
      <c r="B51" s="18" t="s">
        <v>216</v>
      </c>
      <c r="C51" s="18" t="s">
        <v>217</v>
      </c>
      <c r="D51" s="19" t="s">
        <v>218</v>
      </c>
      <c r="E51" s="19" t="s">
        <v>1</v>
      </c>
      <c r="F51" s="19" t="s">
        <v>42</v>
      </c>
      <c r="G51" s="20" t="s">
        <v>42</v>
      </c>
      <c r="H51" s="20" t="s">
        <v>48</v>
      </c>
      <c r="I51" s="21" t="s">
        <v>40</v>
      </c>
      <c r="J51" s="20" t="s">
        <v>71</v>
      </c>
      <c r="K51" s="22" t="s">
        <v>37</v>
      </c>
      <c r="L51" s="20" t="s">
        <v>41</v>
      </c>
      <c r="M51" s="20" t="s">
        <v>64</v>
      </c>
      <c r="N51" s="20" t="s">
        <v>53</v>
      </c>
      <c r="O51" s="22" t="s">
        <v>38</v>
      </c>
      <c r="P51" s="22" t="s">
        <v>91</v>
      </c>
      <c r="Q51" s="20">
        <v>72320.990000000005</v>
      </c>
      <c r="R51" s="20">
        <v>59688.97</v>
      </c>
      <c r="S51" s="20">
        <v>59688.97</v>
      </c>
      <c r="T51" s="20">
        <v>59688.97</v>
      </c>
      <c r="U51" s="20">
        <v>59688.97</v>
      </c>
      <c r="V51" s="20">
        <v>59688.97</v>
      </c>
      <c r="W51" s="20">
        <v>59688.97</v>
      </c>
      <c r="X51" s="23">
        <f t="shared" si="8"/>
        <v>100</v>
      </c>
      <c r="Y51" s="22">
        <v>0</v>
      </c>
      <c r="Z51" s="22" t="s">
        <v>55</v>
      </c>
      <c r="AA51" s="17">
        <v>0</v>
      </c>
      <c r="AB51" s="23">
        <v>0</v>
      </c>
      <c r="AC51" s="23">
        <v>100</v>
      </c>
      <c r="AD51" s="24" t="s">
        <v>219</v>
      </c>
      <c r="AE51" s="10"/>
    </row>
    <row r="52" spans="1:31" ht="67.5">
      <c r="A52" s="10"/>
      <c r="B52" s="18" t="s">
        <v>220</v>
      </c>
      <c r="C52" s="18" t="s">
        <v>221</v>
      </c>
      <c r="D52" s="19" t="s">
        <v>222</v>
      </c>
      <c r="E52" s="19" t="s">
        <v>1</v>
      </c>
      <c r="F52" s="19" t="s">
        <v>42</v>
      </c>
      <c r="G52" s="20" t="s">
        <v>223</v>
      </c>
      <c r="H52" s="20" t="s">
        <v>39</v>
      </c>
      <c r="I52" s="21" t="s">
        <v>40</v>
      </c>
      <c r="J52" s="20" t="s">
        <v>71</v>
      </c>
      <c r="K52" s="22" t="s">
        <v>37</v>
      </c>
      <c r="L52" s="20" t="s">
        <v>41</v>
      </c>
      <c r="M52" s="20" t="s">
        <v>64</v>
      </c>
      <c r="N52" s="20" t="s">
        <v>53</v>
      </c>
      <c r="O52" s="22" t="s">
        <v>38</v>
      </c>
      <c r="P52" s="22" t="s">
        <v>91</v>
      </c>
      <c r="Q52" s="20">
        <v>67086.600000000006</v>
      </c>
      <c r="R52" s="20">
        <v>56670.03</v>
      </c>
      <c r="S52" s="20">
        <v>56670.03</v>
      </c>
      <c r="T52" s="20">
        <v>56670.03</v>
      </c>
      <c r="U52" s="20">
        <v>56670.03</v>
      </c>
      <c r="V52" s="20">
        <v>56670.03</v>
      </c>
      <c r="W52" s="20">
        <v>56670.03</v>
      </c>
      <c r="X52" s="23">
        <f t="shared" si="8"/>
        <v>100</v>
      </c>
      <c r="Y52" s="22">
        <v>0</v>
      </c>
      <c r="Z52" s="22" t="s">
        <v>55</v>
      </c>
      <c r="AA52" s="17">
        <v>0</v>
      </c>
      <c r="AB52" s="23">
        <v>0</v>
      </c>
      <c r="AC52" s="23">
        <v>100</v>
      </c>
      <c r="AD52" s="24" t="s">
        <v>224</v>
      </c>
      <c r="AE52" s="10"/>
    </row>
    <row r="53" spans="1:31" ht="94.5">
      <c r="A53" s="10"/>
      <c r="B53" s="18" t="s">
        <v>225</v>
      </c>
      <c r="C53" s="18" t="s">
        <v>226</v>
      </c>
      <c r="D53" s="19" t="s">
        <v>227</v>
      </c>
      <c r="E53" s="19" t="s">
        <v>1</v>
      </c>
      <c r="F53" s="19" t="s">
        <v>42</v>
      </c>
      <c r="G53" s="20" t="s">
        <v>228</v>
      </c>
      <c r="H53" s="20" t="s">
        <v>39</v>
      </c>
      <c r="I53" s="21" t="s">
        <v>40</v>
      </c>
      <c r="J53" s="20" t="s">
        <v>71</v>
      </c>
      <c r="K53" s="22" t="s">
        <v>37</v>
      </c>
      <c r="L53" s="20" t="s">
        <v>41</v>
      </c>
      <c r="M53" s="20" t="s">
        <v>64</v>
      </c>
      <c r="N53" s="20" t="s">
        <v>53</v>
      </c>
      <c r="O53" s="22" t="s">
        <v>38</v>
      </c>
      <c r="P53" s="22" t="s">
        <v>91</v>
      </c>
      <c r="Q53" s="20">
        <v>146282.54</v>
      </c>
      <c r="R53" s="20">
        <v>134228.66</v>
      </c>
      <c r="S53" s="20">
        <v>134228.66</v>
      </c>
      <c r="T53" s="20">
        <v>134228.66</v>
      </c>
      <c r="U53" s="20">
        <v>134228.66</v>
      </c>
      <c r="V53" s="20">
        <v>134228.66</v>
      </c>
      <c r="W53" s="20">
        <v>134228.66</v>
      </c>
      <c r="X53" s="23">
        <f t="shared" ref="X53:X85" si="9">IF(ISERROR(V53/R53),0,((V53/R53)*100))</f>
        <v>100</v>
      </c>
      <c r="Y53" s="22">
        <v>0</v>
      </c>
      <c r="Z53" s="22" t="s">
        <v>55</v>
      </c>
      <c r="AA53" s="17">
        <v>0</v>
      </c>
      <c r="AB53" s="23">
        <v>0</v>
      </c>
      <c r="AC53" s="23">
        <v>100</v>
      </c>
      <c r="AD53" s="24" t="s">
        <v>229</v>
      </c>
      <c r="AE53" s="10"/>
    </row>
    <row r="54" spans="1:31" ht="81">
      <c r="A54" s="10"/>
      <c r="B54" s="18" t="s">
        <v>230</v>
      </c>
      <c r="C54" s="18" t="s">
        <v>231</v>
      </c>
      <c r="D54" s="19" t="s">
        <v>232</v>
      </c>
      <c r="E54" s="19" t="s">
        <v>1</v>
      </c>
      <c r="F54" s="19" t="s">
        <v>42</v>
      </c>
      <c r="G54" s="20" t="s">
        <v>233</v>
      </c>
      <c r="H54" s="20" t="s">
        <v>39</v>
      </c>
      <c r="I54" s="21" t="s">
        <v>40</v>
      </c>
      <c r="J54" s="20" t="s">
        <v>71</v>
      </c>
      <c r="K54" s="22" t="s">
        <v>37</v>
      </c>
      <c r="L54" s="20" t="s">
        <v>41</v>
      </c>
      <c r="M54" s="20" t="s">
        <v>64</v>
      </c>
      <c r="N54" s="20" t="s">
        <v>53</v>
      </c>
      <c r="O54" s="22" t="s">
        <v>38</v>
      </c>
      <c r="P54" s="22" t="s">
        <v>91</v>
      </c>
      <c r="Q54" s="20">
        <v>42754.75</v>
      </c>
      <c r="R54" s="20">
        <v>38933.51</v>
      </c>
      <c r="S54" s="20">
        <v>38933.51</v>
      </c>
      <c r="T54" s="20">
        <v>38933.51</v>
      </c>
      <c r="U54" s="20">
        <v>38933.51</v>
      </c>
      <c r="V54" s="20">
        <v>38933.51</v>
      </c>
      <c r="W54" s="20">
        <v>38933.51</v>
      </c>
      <c r="X54" s="23">
        <f t="shared" si="9"/>
        <v>100</v>
      </c>
      <c r="Y54" s="22">
        <v>0</v>
      </c>
      <c r="Z54" s="22" t="s">
        <v>55</v>
      </c>
      <c r="AA54" s="17">
        <v>0</v>
      </c>
      <c r="AB54" s="23">
        <v>0</v>
      </c>
      <c r="AC54" s="23">
        <v>100</v>
      </c>
      <c r="AD54" s="24" t="s">
        <v>234</v>
      </c>
      <c r="AE54" s="10"/>
    </row>
    <row r="55" spans="1:31" ht="81">
      <c r="A55" s="10"/>
      <c r="B55" s="18" t="s">
        <v>235</v>
      </c>
      <c r="C55" s="18" t="s">
        <v>236</v>
      </c>
      <c r="D55" s="19" t="s">
        <v>237</v>
      </c>
      <c r="E55" s="19" t="s">
        <v>1</v>
      </c>
      <c r="F55" s="19" t="s">
        <v>47</v>
      </c>
      <c r="G55" s="20" t="s">
        <v>47</v>
      </c>
      <c r="H55" s="20" t="s">
        <v>48</v>
      </c>
      <c r="I55" s="21" t="s">
        <v>40</v>
      </c>
      <c r="J55" s="20" t="s">
        <v>71</v>
      </c>
      <c r="K55" s="22" t="s">
        <v>37</v>
      </c>
      <c r="L55" s="20" t="s">
        <v>41</v>
      </c>
      <c r="M55" s="20" t="s">
        <v>64</v>
      </c>
      <c r="N55" s="20" t="s">
        <v>53</v>
      </c>
      <c r="O55" s="22" t="s">
        <v>38</v>
      </c>
      <c r="P55" s="22" t="s">
        <v>91</v>
      </c>
      <c r="Q55" s="20">
        <v>68364.37</v>
      </c>
      <c r="R55" s="20">
        <v>52815.77</v>
      </c>
      <c r="S55" s="20">
        <v>52815.77</v>
      </c>
      <c r="T55" s="20">
        <v>52815.77</v>
      </c>
      <c r="U55" s="20">
        <v>52815.77</v>
      </c>
      <c r="V55" s="20">
        <v>52815.77</v>
      </c>
      <c r="W55" s="20">
        <v>52815.77</v>
      </c>
      <c r="X55" s="23">
        <f t="shared" si="9"/>
        <v>100</v>
      </c>
      <c r="Y55" s="22">
        <v>0</v>
      </c>
      <c r="Z55" s="22" t="s">
        <v>55</v>
      </c>
      <c r="AA55" s="17">
        <v>0</v>
      </c>
      <c r="AB55" s="23">
        <v>0</v>
      </c>
      <c r="AC55" s="23">
        <v>100</v>
      </c>
      <c r="AD55" s="24" t="s">
        <v>238</v>
      </c>
      <c r="AE55" s="10"/>
    </row>
    <row r="56" spans="1:31" ht="94.5">
      <c r="A56" s="10"/>
      <c r="B56" s="18" t="s">
        <v>239</v>
      </c>
      <c r="C56" s="18" t="s">
        <v>240</v>
      </c>
      <c r="D56" s="19" t="s">
        <v>241</v>
      </c>
      <c r="E56" s="19" t="s">
        <v>1</v>
      </c>
      <c r="F56" s="19" t="s">
        <v>63</v>
      </c>
      <c r="G56" s="20" t="s">
        <v>63</v>
      </c>
      <c r="H56" s="20" t="s">
        <v>48</v>
      </c>
      <c r="I56" s="21" t="s">
        <v>40</v>
      </c>
      <c r="J56" s="20" t="s">
        <v>71</v>
      </c>
      <c r="K56" s="22" t="s">
        <v>37</v>
      </c>
      <c r="L56" s="20" t="s">
        <v>41</v>
      </c>
      <c r="M56" s="20" t="s">
        <v>64</v>
      </c>
      <c r="N56" s="20" t="s">
        <v>53</v>
      </c>
      <c r="O56" s="22" t="s">
        <v>38</v>
      </c>
      <c r="P56" s="22" t="s">
        <v>91</v>
      </c>
      <c r="Q56" s="20">
        <v>80050.61</v>
      </c>
      <c r="R56" s="20">
        <v>65128.86</v>
      </c>
      <c r="S56" s="20">
        <v>65128.86</v>
      </c>
      <c r="T56" s="20">
        <v>65128.86</v>
      </c>
      <c r="U56" s="20">
        <v>65128.86</v>
      </c>
      <c r="V56" s="20">
        <v>65128.86</v>
      </c>
      <c r="W56" s="20">
        <v>65128.86</v>
      </c>
      <c r="X56" s="23">
        <f t="shared" si="9"/>
        <v>100</v>
      </c>
      <c r="Y56" s="22">
        <v>0</v>
      </c>
      <c r="Z56" s="22" t="s">
        <v>55</v>
      </c>
      <c r="AA56" s="17">
        <v>0</v>
      </c>
      <c r="AB56" s="23">
        <v>0</v>
      </c>
      <c r="AC56" s="23">
        <v>100</v>
      </c>
      <c r="AD56" s="24" t="s">
        <v>242</v>
      </c>
      <c r="AE56" s="10"/>
    </row>
    <row r="57" spans="1:31" ht="94.5">
      <c r="A57" s="10"/>
      <c r="B57" s="18" t="s">
        <v>243</v>
      </c>
      <c r="C57" s="18" t="s">
        <v>244</v>
      </c>
      <c r="D57" s="19" t="s">
        <v>245</v>
      </c>
      <c r="E57" s="19" t="s">
        <v>1</v>
      </c>
      <c r="F57" s="19" t="s">
        <v>63</v>
      </c>
      <c r="G57" s="20" t="s">
        <v>63</v>
      </c>
      <c r="H57" s="20" t="s">
        <v>48</v>
      </c>
      <c r="I57" s="21" t="s">
        <v>40</v>
      </c>
      <c r="J57" s="20" t="s">
        <v>71</v>
      </c>
      <c r="K57" s="22" t="s">
        <v>37</v>
      </c>
      <c r="L57" s="20" t="s">
        <v>41</v>
      </c>
      <c r="M57" s="20" t="s">
        <v>64</v>
      </c>
      <c r="N57" s="20" t="s">
        <v>53</v>
      </c>
      <c r="O57" s="22" t="s">
        <v>38</v>
      </c>
      <c r="P57" s="22" t="s">
        <v>91</v>
      </c>
      <c r="Q57" s="20">
        <v>74149.13</v>
      </c>
      <c r="R57" s="20">
        <v>67238.33</v>
      </c>
      <c r="S57" s="20">
        <v>67238.33</v>
      </c>
      <c r="T57" s="20">
        <v>67238.33</v>
      </c>
      <c r="U57" s="20">
        <v>67238.33</v>
      </c>
      <c r="V57" s="20">
        <v>67238.33</v>
      </c>
      <c r="W57" s="20">
        <v>67238.33</v>
      </c>
      <c r="X57" s="23">
        <f t="shared" si="9"/>
        <v>100</v>
      </c>
      <c r="Y57" s="22">
        <v>0</v>
      </c>
      <c r="Z57" s="22" t="s">
        <v>55</v>
      </c>
      <c r="AA57" s="17">
        <v>0</v>
      </c>
      <c r="AB57" s="23">
        <v>0</v>
      </c>
      <c r="AC57" s="23">
        <v>100</v>
      </c>
      <c r="AD57" s="24" t="s">
        <v>246</v>
      </c>
      <c r="AE57" s="10"/>
    </row>
    <row r="58" spans="1:31" ht="94.5">
      <c r="A58" s="10"/>
      <c r="B58" s="18" t="s">
        <v>247</v>
      </c>
      <c r="C58" s="18" t="s">
        <v>248</v>
      </c>
      <c r="D58" s="19" t="s">
        <v>249</v>
      </c>
      <c r="E58" s="19" t="s">
        <v>1</v>
      </c>
      <c r="F58" s="19" t="s">
        <v>58</v>
      </c>
      <c r="G58" s="20" t="s">
        <v>250</v>
      </c>
      <c r="H58" s="20" t="s">
        <v>39</v>
      </c>
      <c r="I58" s="21" t="s">
        <v>40</v>
      </c>
      <c r="J58" s="20" t="s">
        <v>71</v>
      </c>
      <c r="K58" s="22" t="s">
        <v>37</v>
      </c>
      <c r="L58" s="20" t="s">
        <v>41</v>
      </c>
      <c r="M58" s="20" t="s">
        <v>251</v>
      </c>
      <c r="N58" s="20" t="s">
        <v>53</v>
      </c>
      <c r="O58" s="22" t="s">
        <v>38</v>
      </c>
      <c r="P58" s="22" t="s">
        <v>91</v>
      </c>
      <c r="Q58" s="20">
        <v>61272</v>
      </c>
      <c r="R58" s="20">
        <v>54464.26</v>
      </c>
      <c r="S58" s="20">
        <v>54464.26</v>
      </c>
      <c r="T58" s="20">
        <v>54464.26</v>
      </c>
      <c r="U58" s="20">
        <v>54464.26</v>
      </c>
      <c r="V58" s="20">
        <v>54464.26</v>
      </c>
      <c r="W58" s="20">
        <v>54464.26</v>
      </c>
      <c r="X58" s="23">
        <f t="shared" si="9"/>
        <v>100</v>
      </c>
      <c r="Y58" s="22">
        <v>0</v>
      </c>
      <c r="Z58" s="22" t="s">
        <v>55</v>
      </c>
      <c r="AA58" s="17">
        <v>0</v>
      </c>
      <c r="AB58" s="23">
        <v>0</v>
      </c>
      <c r="AC58" s="23">
        <v>100</v>
      </c>
      <c r="AD58" s="24" t="s">
        <v>252</v>
      </c>
      <c r="AE58" s="10"/>
    </row>
    <row r="59" spans="1:31" ht="81">
      <c r="A59" s="10"/>
      <c r="B59" s="18" t="s">
        <v>253</v>
      </c>
      <c r="C59" s="18" t="s">
        <v>254</v>
      </c>
      <c r="D59" s="19" t="s">
        <v>255</v>
      </c>
      <c r="E59" s="19" t="s">
        <v>1</v>
      </c>
      <c r="F59" s="19" t="s">
        <v>44</v>
      </c>
      <c r="G59" s="20" t="s">
        <v>44</v>
      </c>
      <c r="H59" s="20" t="s">
        <v>48</v>
      </c>
      <c r="I59" s="21" t="s">
        <v>40</v>
      </c>
      <c r="J59" s="20" t="s">
        <v>71</v>
      </c>
      <c r="K59" s="22" t="s">
        <v>37</v>
      </c>
      <c r="L59" s="20" t="s">
        <v>41</v>
      </c>
      <c r="M59" s="20" t="s">
        <v>64</v>
      </c>
      <c r="N59" s="20" t="s">
        <v>53</v>
      </c>
      <c r="O59" s="22" t="s">
        <v>38</v>
      </c>
      <c r="P59" s="22" t="s">
        <v>91</v>
      </c>
      <c r="Q59" s="20">
        <v>74861.929999999993</v>
      </c>
      <c r="R59" s="20">
        <v>70747.44</v>
      </c>
      <c r="S59" s="20">
        <v>70747.44</v>
      </c>
      <c r="T59" s="20">
        <v>70747.44</v>
      </c>
      <c r="U59" s="20">
        <v>70747.44</v>
      </c>
      <c r="V59" s="20">
        <v>70747.44</v>
      </c>
      <c r="W59" s="20">
        <v>70747.44</v>
      </c>
      <c r="X59" s="23">
        <f t="shared" si="9"/>
        <v>100</v>
      </c>
      <c r="Y59" s="22">
        <v>0</v>
      </c>
      <c r="Z59" s="22" t="s">
        <v>55</v>
      </c>
      <c r="AA59" s="17">
        <v>0</v>
      </c>
      <c r="AB59" s="23">
        <v>0</v>
      </c>
      <c r="AC59" s="23">
        <v>100</v>
      </c>
      <c r="AD59" s="24" t="s">
        <v>256</v>
      </c>
      <c r="AE59" s="10"/>
    </row>
    <row r="60" spans="1:31" ht="67.5">
      <c r="A60" s="10"/>
      <c r="B60" s="18" t="s">
        <v>257</v>
      </c>
      <c r="C60" s="18" t="s">
        <v>258</v>
      </c>
      <c r="D60" s="19" t="s">
        <v>259</v>
      </c>
      <c r="E60" s="19" t="s">
        <v>1</v>
      </c>
      <c r="F60" s="19" t="s">
        <v>44</v>
      </c>
      <c r="G60" s="20" t="s">
        <v>44</v>
      </c>
      <c r="H60" s="20" t="s">
        <v>48</v>
      </c>
      <c r="I60" s="21" t="s">
        <v>40</v>
      </c>
      <c r="J60" s="20" t="s">
        <v>71</v>
      </c>
      <c r="K60" s="22" t="s">
        <v>37</v>
      </c>
      <c r="L60" s="20" t="s">
        <v>41</v>
      </c>
      <c r="M60" s="20" t="s">
        <v>64</v>
      </c>
      <c r="N60" s="20" t="s">
        <v>53</v>
      </c>
      <c r="O60" s="22" t="s">
        <v>38</v>
      </c>
      <c r="P60" s="22" t="s">
        <v>91</v>
      </c>
      <c r="Q60" s="20">
        <v>94456.74</v>
      </c>
      <c r="R60" s="20">
        <v>70098.06</v>
      </c>
      <c r="S60" s="20">
        <v>70098.06</v>
      </c>
      <c r="T60" s="20">
        <v>70098.06</v>
      </c>
      <c r="U60" s="20">
        <v>70098.06</v>
      </c>
      <c r="V60" s="20">
        <v>70098.06</v>
      </c>
      <c r="W60" s="20">
        <v>70098.06</v>
      </c>
      <c r="X60" s="23">
        <f t="shared" si="9"/>
        <v>100</v>
      </c>
      <c r="Y60" s="22">
        <v>0</v>
      </c>
      <c r="Z60" s="22" t="s">
        <v>55</v>
      </c>
      <c r="AA60" s="17">
        <v>0</v>
      </c>
      <c r="AB60" s="23">
        <v>0</v>
      </c>
      <c r="AC60" s="23">
        <v>100</v>
      </c>
      <c r="AD60" s="24" t="s">
        <v>260</v>
      </c>
      <c r="AE60" s="10"/>
    </row>
    <row r="61" spans="1:31" ht="81">
      <c r="A61" s="10"/>
      <c r="B61" s="18" t="s">
        <v>261</v>
      </c>
      <c r="C61" s="18" t="s">
        <v>262</v>
      </c>
      <c r="D61" s="19" t="s">
        <v>263</v>
      </c>
      <c r="E61" s="19" t="s">
        <v>1</v>
      </c>
      <c r="F61" s="19" t="s">
        <v>58</v>
      </c>
      <c r="G61" s="20" t="s">
        <v>264</v>
      </c>
      <c r="H61" s="20" t="s">
        <v>39</v>
      </c>
      <c r="I61" s="21" t="s">
        <v>40</v>
      </c>
      <c r="J61" s="20" t="s">
        <v>71</v>
      </c>
      <c r="K61" s="22" t="s">
        <v>37</v>
      </c>
      <c r="L61" s="20" t="s">
        <v>41</v>
      </c>
      <c r="M61" s="20" t="s">
        <v>251</v>
      </c>
      <c r="N61" s="20" t="s">
        <v>53</v>
      </c>
      <c r="O61" s="22" t="s">
        <v>38</v>
      </c>
      <c r="P61" s="22" t="s">
        <v>91</v>
      </c>
      <c r="Q61" s="20">
        <v>133976</v>
      </c>
      <c r="R61" s="20">
        <v>123693.39</v>
      </c>
      <c r="S61" s="20">
        <v>123693.39</v>
      </c>
      <c r="T61" s="20">
        <v>123693.39</v>
      </c>
      <c r="U61" s="20">
        <v>123693.39</v>
      </c>
      <c r="V61" s="20">
        <v>123693.39</v>
      </c>
      <c r="W61" s="20">
        <v>123693.39</v>
      </c>
      <c r="X61" s="23">
        <f t="shared" si="9"/>
        <v>100</v>
      </c>
      <c r="Y61" s="22">
        <v>0</v>
      </c>
      <c r="Z61" s="22" t="s">
        <v>55</v>
      </c>
      <c r="AA61" s="17">
        <v>0</v>
      </c>
      <c r="AB61" s="23">
        <v>0</v>
      </c>
      <c r="AC61" s="23">
        <v>100</v>
      </c>
      <c r="AD61" s="24" t="s">
        <v>265</v>
      </c>
      <c r="AE61" s="10"/>
    </row>
    <row r="62" spans="1:31" ht="94.5">
      <c r="A62" s="10"/>
      <c r="B62" s="18" t="s">
        <v>266</v>
      </c>
      <c r="C62" s="18" t="s">
        <v>267</v>
      </c>
      <c r="D62" s="19" t="s">
        <v>268</v>
      </c>
      <c r="E62" s="19" t="s">
        <v>1</v>
      </c>
      <c r="F62" s="19" t="s">
        <v>44</v>
      </c>
      <c r="G62" s="20" t="s">
        <v>44</v>
      </c>
      <c r="H62" s="20" t="s">
        <v>48</v>
      </c>
      <c r="I62" s="21" t="s">
        <v>40</v>
      </c>
      <c r="J62" s="20" t="s">
        <v>71</v>
      </c>
      <c r="K62" s="22" t="s">
        <v>37</v>
      </c>
      <c r="L62" s="20" t="s">
        <v>41</v>
      </c>
      <c r="M62" s="20" t="s">
        <v>64</v>
      </c>
      <c r="N62" s="20" t="s">
        <v>53</v>
      </c>
      <c r="O62" s="22" t="s">
        <v>38</v>
      </c>
      <c r="P62" s="22" t="s">
        <v>91</v>
      </c>
      <c r="Q62" s="20">
        <v>92949.8</v>
      </c>
      <c r="R62" s="20">
        <v>81935.350000000006</v>
      </c>
      <c r="S62" s="20">
        <v>81935.350000000006</v>
      </c>
      <c r="T62" s="20">
        <v>81935.350000000006</v>
      </c>
      <c r="U62" s="20">
        <v>81935.350000000006</v>
      </c>
      <c r="V62" s="20">
        <v>81935.350000000006</v>
      </c>
      <c r="W62" s="20">
        <v>81935.350000000006</v>
      </c>
      <c r="X62" s="23">
        <f t="shared" si="9"/>
        <v>100</v>
      </c>
      <c r="Y62" s="22">
        <v>0</v>
      </c>
      <c r="Z62" s="22" t="s">
        <v>55</v>
      </c>
      <c r="AA62" s="17">
        <v>0</v>
      </c>
      <c r="AB62" s="23">
        <v>0</v>
      </c>
      <c r="AC62" s="23">
        <v>100</v>
      </c>
      <c r="AD62" s="24" t="s">
        <v>269</v>
      </c>
      <c r="AE62" s="10"/>
    </row>
    <row r="63" spans="1:31" ht="94.5">
      <c r="A63" s="10"/>
      <c r="B63" s="18" t="s">
        <v>270</v>
      </c>
      <c r="C63" s="18" t="s">
        <v>271</v>
      </c>
      <c r="D63" s="19" t="s">
        <v>272</v>
      </c>
      <c r="E63" s="19" t="s">
        <v>1</v>
      </c>
      <c r="F63" s="19" t="s">
        <v>44</v>
      </c>
      <c r="G63" s="20" t="s">
        <v>44</v>
      </c>
      <c r="H63" s="20" t="s">
        <v>48</v>
      </c>
      <c r="I63" s="21" t="s">
        <v>40</v>
      </c>
      <c r="J63" s="20" t="s">
        <v>71</v>
      </c>
      <c r="K63" s="22" t="s">
        <v>37</v>
      </c>
      <c r="L63" s="20" t="s">
        <v>41</v>
      </c>
      <c r="M63" s="20" t="s">
        <v>64</v>
      </c>
      <c r="N63" s="20" t="s">
        <v>53</v>
      </c>
      <c r="O63" s="22" t="s">
        <v>38</v>
      </c>
      <c r="P63" s="22" t="s">
        <v>91</v>
      </c>
      <c r="Q63" s="20">
        <v>114297.51</v>
      </c>
      <c r="R63" s="20">
        <v>109185.03</v>
      </c>
      <c r="S63" s="20">
        <v>109185.03</v>
      </c>
      <c r="T63" s="20">
        <v>109185.03</v>
      </c>
      <c r="U63" s="20">
        <v>109185.03</v>
      </c>
      <c r="V63" s="20">
        <v>109185.03</v>
      </c>
      <c r="W63" s="20">
        <v>109185.03</v>
      </c>
      <c r="X63" s="23">
        <f t="shared" si="9"/>
        <v>100</v>
      </c>
      <c r="Y63" s="22">
        <v>0</v>
      </c>
      <c r="Z63" s="22" t="s">
        <v>55</v>
      </c>
      <c r="AA63" s="17">
        <v>0</v>
      </c>
      <c r="AB63" s="23">
        <v>0</v>
      </c>
      <c r="AC63" s="23">
        <v>100</v>
      </c>
      <c r="AD63" s="24" t="s">
        <v>273</v>
      </c>
      <c r="AE63" s="10"/>
    </row>
    <row r="64" spans="1:31" ht="94.5">
      <c r="A64" s="10"/>
      <c r="B64" s="18" t="s">
        <v>274</v>
      </c>
      <c r="C64" s="18" t="s">
        <v>275</v>
      </c>
      <c r="D64" s="19" t="s">
        <v>276</v>
      </c>
      <c r="E64" s="19" t="s">
        <v>1</v>
      </c>
      <c r="F64" s="19" t="s">
        <v>111</v>
      </c>
      <c r="G64" s="20" t="s">
        <v>277</v>
      </c>
      <c r="H64" s="20" t="s">
        <v>39</v>
      </c>
      <c r="I64" s="21" t="s">
        <v>40</v>
      </c>
      <c r="J64" s="20" t="s">
        <v>71</v>
      </c>
      <c r="K64" s="22" t="s">
        <v>37</v>
      </c>
      <c r="L64" s="20" t="s">
        <v>41</v>
      </c>
      <c r="M64" s="20" t="s">
        <v>251</v>
      </c>
      <c r="N64" s="20" t="s">
        <v>53</v>
      </c>
      <c r="O64" s="22" t="s">
        <v>38</v>
      </c>
      <c r="P64" s="22" t="s">
        <v>91</v>
      </c>
      <c r="Q64" s="20">
        <v>45033</v>
      </c>
      <c r="R64" s="20">
        <v>43746.94</v>
      </c>
      <c r="S64" s="20">
        <v>43746.94</v>
      </c>
      <c r="T64" s="20">
        <v>43746.94</v>
      </c>
      <c r="U64" s="20">
        <v>43746.94</v>
      </c>
      <c r="V64" s="20">
        <v>43746.94</v>
      </c>
      <c r="W64" s="20">
        <v>43746.94</v>
      </c>
      <c r="X64" s="23">
        <f t="shared" si="9"/>
        <v>100</v>
      </c>
      <c r="Y64" s="22">
        <v>0</v>
      </c>
      <c r="Z64" s="22" t="s">
        <v>55</v>
      </c>
      <c r="AA64" s="17">
        <v>0</v>
      </c>
      <c r="AB64" s="23">
        <v>0</v>
      </c>
      <c r="AC64" s="23">
        <v>100</v>
      </c>
      <c r="AD64" s="24" t="s">
        <v>278</v>
      </c>
      <c r="AE64" s="10"/>
    </row>
    <row r="65" spans="1:31" ht="81">
      <c r="A65" s="10"/>
      <c r="B65" s="18" t="s">
        <v>279</v>
      </c>
      <c r="C65" s="18" t="s">
        <v>280</v>
      </c>
      <c r="D65" s="19" t="s">
        <v>281</v>
      </c>
      <c r="E65" s="19" t="s">
        <v>1</v>
      </c>
      <c r="F65" s="19" t="s">
        <v>93</v>
      </c>
      <c r="G65" s="20" t="s">
        <v>140</v>
      </c>
      <c r="H65" s="20" t="s">
        <v>48</v>
      </c>
      <c r="I65" s="21" t="s">
        <v>40</v>
      </c>
      <c r="J65" s="20" t="s">
        <v>71</v>
      </c>
      <c r="K65" s="22" t="s">
        <v>37</v>
      </c>
      <c r="L65" s="20" t="s">
        <v>41</v>
      </c>
      <c r="M65" s="20" t="s">
        <v>251</v>
      </c>
      <c r="N65" s="20" t="s">
        <v>53</v>
      </c>
      <c r="O65" s="22" t="s">
        <v>38</v>
      </c>
      <c r="P65" s="22" t="s">
        <v>91</v>
      </c>
      <c r="Q65" s="20">
        <v>138962</v>
      </c>
      <c r="R65" s="20">
        <v>125852.6</v>
      </c>
      <c r="S65" s="20">
        <v>125852.6</v>
      </c>
      <c r="T65" s="20">
        <v>125852.6</v>
      </c>
      <c r="U65" s="20">
        <v>125852.6</v>
      </c>
      <c r="V65" s="20">
        <v>125852.6</v>
      </c>
      <c r="W65" s="20">
        <v>125852.6</v>
      </c>
      <c r="X65" s="23">
        <f t="shared" si="9"/>
        <v>100</v>
      </c>
      <c r="Y65" s="22">
        <v>0</v>
      </c>
      <c r="Z65" s="22" t="s">
        <v>55</v>
      </c>
      <c r="AA65" s="17">
        <v>0</v>
      </c>
      <c r="AB65" s="23">
        <v>0</v>
      </c>
      <c r="AC65" s="23">
        <v>100</v>
      </c>
      <c r="AD65" s="24" t="s">
        <v>282</v>
      </c>
      <c r="AE65" s="10"/>
    </row>
    <row r="66" spans="1:31" ht="67.5">
      <c r="A66" s="10"/>
      <c r="B66" s="18" t="s">
        <v>283</v>
      </c>
      <c r="C66" s="18" t="s">
        <v>284</v>
      </c>
      <c r="D66" s="19" t="s">
        <v>285</v>
      </c>
      <c r="E66" s="19" t="s">
        <v>1</v>
      </c>
      <c r="F66" s="19" t="s">
        <v>116</v>
      </c>
      <c r="G66" s="20" t="s">
        <v>286</v>
      </c>
      <c r="H66" s="20" t="s">
        <v>39</v>
      </c>
      <c r="I66" s="21" t="s">
        <v>40</v>
      </c>
      <c r="J66" s="20" t="s">
        <v>71</v>
      </c>
      <c r="K66" s="22" t="s">
        <v>37</v>
      </c>
      <c r="L66" s="20" t="s">
        <v>41</v>
      </c>
      <c r="M66" s="20" t="s">
        <v>251</v>
      </c>
      <c r="N66" s="20" t="s">
        <v>53</v>
      </c>
      <c r="O66" s="22" t="s">
        <v>38</v>
      </c>
      <c r="P66" s="22" t="s">
        <v>91</v>
      </c>
      <c r="Q66" s="20">
        <v>85317</v>
      </c>
      <c r="R66" s="20">
        <v>70531.66</v>
      </c>
      <c r="S66" s="20">
        <v>70531.66</v>
      </c>
      <c r="T66" s="20">
        <v>70531.66</v>
      </c>
      <c r="U66" s="20">
        <v>70531.66</v>
      </c>
      <c r="V66" s="20">
        <v>70531.66</v>
      </c>
      <c r="W66" s="20">
        <v>70531.66</v>
      </c>
      <c r="X66" s="23">
        <f t="shared" si="9"/>
        <v>100</v>
      </c>
      <c r="Y66" s="22">
        <v>0</v>
      </c>
      <c r="Z66" s="22" t="s">
        <v>55</v>
      </c>
      <c r="AA66" s="17">
        <v>0</v>
      </c>
      <c r="AB66" s="23">
        <v>0</v>
      </c>
      <c r="AC66" s="23">
        <v>100</v>
      </c>
      <c r="AD66" s="24" t="s">
        <v>287</v>
      </c>
      <c r="AE66" s="10"/>
    </row>
    <row r="67" spans="1:31" ht="81">
      <c r="A67" s="10"/>
      <c r="B67" s="18" t="s">
        <v>288</v>
      </c>
      <c r="C67" s="18" t="s">
        <v>289</v>
      </c>
      <c r="D67" s="19" t="s">
        <v>290</v>
      </c>
      <c r="E67" s="19" t="s">
        <v>1</v>
      </c>
      <c r="F67" s="19" t="s">
        <v>44</v>
      </c>
      <c r="G67" s="20" t="s">
        <v>44</v>
      </c>
      <c r="H67" s="20" t="s">
        <v>48</v>
      </c>
      <c r="I67" s="21" t="s">
        <v>40</v>
      </c>
      <c r="J67" s="20" t="s">
        <v>71</v>
      </c>
      <c r="K67" s="22" t="s">
        <v>37</v>
      </c>
      <c r="L67" s="20" t="s">
        <v>41</v>
      </c>
      <c r="M67" s="20" t="s">
        <v>64</v>
      </c>
      <c r="N67" s="20" t="s">
        <v>53</v>
      </c>
      <c r="O67" s="22" t="s">
        <v>38</v>
      </c>
      <c r="P67" s="22" t="s">
        <v>91</v>
      </c>
      <c r="Q67" s="20">
        <v>113833.49</v>
      </c>
      <c r="R67" s="20">
        <v>107309.46</v>
      </c>
      <c r="S67" s="20">
        <v>107309.46</v>
      </c>
      <c r="T67" s="20">
        <v>107309.46</v>
      </c>
      <c r="U67" s="20">
        <v>107309.46</v>
      </c>
      <c r="V67" s="20">
        <v>107309.46</v>
      </c>
      <c r="W67" s="20">
        <v>107309.46</v>
      </c>
      <c r="X67" s="23">
        <f t="shared" si="9"/>
        <v>100</v>
      </c>
      <c r="Y67" s="22">
        <v>0</v>
      </c>
      <c r="Z67" s="22" t="s">
        <v>55</v>
      </c>
      <c r="AA67" s="17">
        <v>0</v>
      </c>
      <c r="AB67" s="23">
        <v>0</v>
      </c>
      <c r="AC67" s="23">
        <v>100</v>
      </c>
      <c r="AD67" s="24" t="s">
        <v>291</v>
      </c>
      <c r="AE67" s="10"/>
    </row>
    <row r="68" spans="1:31" ht="94.5">
      <c r="A68" s="10"/>
      <c r="B68" s="18" t="s">
        <v>292</v>
      </c>
      <c r="C68" s="18" t="s">
        <v>293</v>
      </c>
      <c r="D68" s="19" t="s">
        <v>294</v>
      </c>
      <c r="E68" s="19" t="s">
        <v>1</v>
      </c>
      <c r="F68" s="19" t="s">
        <v>116</v>
      </c>
      <c r="G68" s="20" t="s">
        <v>295</v>
      </c>
      <c r="H68" s="20" t="s">
        <v>39</v>
      </c>
      <c r="I68" s="21" t="s">
        <v>40</v>
      </c>
      <c r="J68" s="20" t="s">
        <v>71</v>
      </c>
      <c r="K68" s="22" t="s">
        <v>37</v>
      </c>
      <c r="L68" s="20" t="s">
        <v>41</v>
      </c>
      <c r="M68" s="20" t="s">
        <v>251</v>
      </c>
      <c r="N68" s="20" t="s">
        <v>53</v>
      </c>
      <c r="O68" s="22" t="s">
        <v>38</v>
      </c>
      <c r="P68" s="22" t="s">
        <v>91</v>
      </c>
      <c r="Q68" s="20">
        <v>99312</v>
      </c>
      <c r="R68" s="20">
        <v>88367.22</v>
      </c>
      <c r="S68" s="20">
        <v>88367.22</v>
      </c>
      <c r="T68" s="20">
        <v>88367.22</v>
      </c>
      <c r="U68" s="20">
        <v>88367.22</v>
      </c>
      <c r="V68" s="20">
        <v>88367.22</v>
      </c>
      <c r="W68" s="20">
        <v>88367.22</v>
      </c>
      <c r="X68" s="23">
        <f t="shared" si="9"/>
        <v>100</v>
      </c>
      <c r="Y68" s="22">
        <v>0</v>
      </c>
      <c r="Z68" s="22" t="s">
        <v>55</v>
      </c>
      <c r="AA68" s="17">
        <v>0</v>
      </c>
      <c r="AB68" s="23">
        <v>0</v>
      </c>
      <c r="AC68" s="23">
        <v>100</v>
      </c>
      <c r="AD68" s="24" t="s">
        <v>296</v>
      </c>
      <c r="AE68" s="10"/>
    </row>
    <row r="69" spans="1:31" ht="81">
      <c r="A69" s="10"/>
      <c r="B69" s="18" t="s">
        <v>297</v>
      </c>
      <c r="C69" s="18" t="s">
        <v>298</v>
      </c>
      <c r="D69" s="19" t="s">
        <v>299</v>
      </c>
      <c r="E69" s="19" t="s">
        <v>1</v>
      </c>
      <c r="F69" s="19" t="s">
        <v>117</v>
      </c>
      <c r="G69" s="20" t="s">
        <v>300</v>
      </c>
      <c r="H69" s="20" t="s">
        <v>39</v>
      </c>
      <c r="I69" s="21" t="s">
        <v>40</v>
      </c>
      <c r="J69" s="20" t="s">
        <v>71</v>
      </c>
      <c r="K69" s="22" t="s">
        <v>37</v>
      </c>
      <c r="L69" s="20" t="s">
        <v>41</v>
      </c>
      <c r="M69" s="20" t="s">
        <v>251</v>
      </c>
      <c r="N69" s="20" t="s">
        <v>53</v>
      </c>
      <c r="O69" s="22" t="s">
        <v>38</v>
      </c>
      <c r="P69" s="22" t="s">
        <v>91</v>
      </c>
      <c r="Q69" s="20">
        <v>45444</v>
      </c>
      <c r="R69" s="20">
        <v>43012.84</v>
      </c>
      <c r="S69" s="20">
        <v>43012.84</v>
      </c>
      <c r="T69" s="20">
        <v>43012.84</v>
      </c>
      <c r="U69" s="20">
        <v>43012.84</v>
      </c>
      <c r="V69" s="20">
        <v>43012.84</v>
      </c>
      <c r="W69" s="20">
        <v>43012.84</v>
      </c>
      <c r="X69" s="23">
        <f t="shared" si="9"/>
        <v>100</v>
      </c>
      <c r="Y69" s="22">
        <v>0</v>
      </c>
      <c r="Z69" s="22" t="s">
        <v>55</v>
      </c>
      <c r="AA69" s="17">
        <v>0</v>
      </c>
      <c r="AB69" s="23">
        <v>0</v>
      </c>
      <c r="AC69" s="23">
        <v>100</v>
      </c>
      <c r="AD69" s="24" t="s">
        <v>301</v>
      </c>
      <c r="AE69" s="10"/>
    </row>
    <row r="70" spans="1:31" ht="81">
      <c r="A70" s="10"/>
      <c r="B70" s="18" t="s">
        <v>302</v>
      </c>
      <c r="C70" s="18" t="s">
        <v>303</v>
      </c>
      <c r="D70" s="19" t="s">
        <v>304</v>
      </c>
      <c r="E70" s="19" t="s">
        <v>1</v>
      </c>
      <c r="F70" s="19" t="s">
        <v>117</v>
      </c>
      <c r="G70" s="20" t="s">
        <v>197</v>
      </c>
      <c r="H70" s="20" t="s">
        <v>39</v>
      </c>
      <c r="I70" s="21" t="s">
        <v>40</v>
      </c>
      <c r="J70" s="20" t="s">
        <v>71</v>
      </c>
      <c r="K70" s="22" t="s">
        <v>37</v>
      </c>
      <c r="L70" s="20" t="s">
        <v>41</v>
      </c>
      <c r="M70" s="20" t="s">
        <v>251</v>
      </c>
      <c r="N70" s="20" t="s">
        <v>53</v>
      </c>
      <c r="O70" s="22" t="s">
        <v>38</v>
      </c>
      <c r="P70" s="22" t="s">
        <v>91</v>
      </c>
      <c r="Q70" s="20">
        <v>55188</v>
      </c>
      <c r="R70" s="20">
        <v>46811.72</v>
      </c>
      <c r="S70" s="20">
        <v>46811.72</v>
      </c>
      <c r="T70" s="20">
        <v>46811.72</v>
      </c>
      <c r="U70" s="20">
        <v>46811.72</v>
      </c>
      <c r="V70" s="20">
        <v>46811.72</v>
      </c>
      <c r="W70" s="20">
        <v>46811.72</v>
      </c>
      <c r="X70" s="23">
        <f t="shared" si="9"/>
        <v>100</v>
      </c>
      <c r="Y70" s="22">
        <v>0</v>
      </c>
      <c r="Z70" s="22" t="s">
        <v>55</v>
      </c>
      <c r="AA70" s="17">
        <v>0</v>
      </c>
      <c r="AB70" s="23">
        <v>0</v>
      </c>
      <c r="AC70" s="23">
        <v>100</v>
      </c>
      <c r="AD70" s="24" t="s">
        <v>305</v>
      </c>
      <c r="AE70" s="10"/>
    </row>
    <row r="71" spans="1:31" ht="81">
      <c r="A71" s="10"/>
      <c r="B71" s="18" t="s">
        <v>306</v>
      </c>
      <c r="C71" s="18" t="s">
        <v>307</v>
      </c>
      <c r="D71" s="19" t="s">
        <v>308</v>
      </c>
      <c r="E71" s="19" t="s">
        <v>1</v>
      </c>
      <c r="F71" s="19" t="s">
        <v>56</v>
      </c>
      <c r="G71" s="20" t="s">
        <v>309</v>
      </c>
      <c r="H71" s="20" t="s">
        <v>39</v>
      </c>
      <c r="I71" s="21" t="s">
        <v>40</v>
      </c>
      <c r="J71" s="20" t="s">
        <v>71</v>
      </c>
      <c r="K71" s="22" t="s">
        <v>37</v>
      </c>
      <c r="L71" s="20" t="s">
        <v>41</v>
      </c>
      <c r="M71" s="20" t="s">
        <v>64</v>
      </c>
      <c r="N71" s="20" t="s">
        <v>53</v>
      </c>
      <c r="O71" s="22" t="s">
        <v>38</v>
      </c>
      <c r="P71" s="22" t="s">
        <v>91</v>
      </c>
      <c r="Q71" s="20">
        <v>101000.63</v>
      </c>
      <c r="R71" s="20">
        <v>92788.08</v>
      </c>
      <c r="S71" s="20">
        <v>92788.08</v>
      </c>
      <c r="T71" s="20">
        <v>92788.08</v>
      </c>
      <c r="U71" s="20">
        <v>92788.08</v>
      </c>
      <c r="V71" s="20">
        <v>92788.08</v>
      </c>
      <c r="W71" s="20">
        <v>92788.08</v>
      </c>
      <c r="X71" s="23">
        <f t="shared" si="9"/>
        <v>100</v>
      </c>
      <c r="Y71" s="22">
        <v>0</v>
      </c>
      <c r="Z71" s="22" t="s">
        <v>55</v>
      </c>
      <c r="AA71" s="17">
        <v>0</v>
      </c>
      <c r="AB71" s="23">
        <v>0</v>
      </c>
      <c r="AC71" s="23">
        <v>100</v>
      </c>
      <c r="AD71" s="24" t="s">
        <v>310</v>
      </c>
      <c r="AE71" s="10"/>
    </row>
    <row r="72" spans="1:31" ht="67.5">
      <c r="A72" s="10"/>
      <c r="B72" s="18" t="s">
        <v>311</v>
      </c>
      <c r="C72" s="18" t="s">
        <v>258</v>
      </c>
      <c r="D72" s="19" t="s">
        <v>312</v>
      </c>
      <c r="E72" s="19" t="s">
        <v>1</v>
      </c>
      <c r="F72" s="19" t="s">
        <v>103</v>
      </c>
      <c r="G72" s="20" t="s">
        <v>313</v>
      </c>
      <c r="H72" s="20" t="s">
        <v>39</v>
      </c>
      <c r="I72" s="21" t="s">
        <v>40</v>
      </c>
      <c r="J72" s="20" t="s">
        <v>71</v>
      </c>
      <c r="K72" s="22" t="s">
        <v>37</v>
      </c>
      <c r="L72" s="20" t="s">
        <v>41</v>
      </c>
      <c r="M72" s="20" t="s">
        <v>64</v>
      </c>
      <c r="N72" s="20" t="s">
        <v>53</v>
      </c>
      <c r="O72" s="22" t="s">
        <v>38</v>
      </c>
      <c r="P72" s="22" t="s">
        <v>91</v>
      </c>
      <c r="Q72" s="20">
        <v>75593.41</v>
      </c>
      <c r="R72" s="20">
        <v>63011.65</v>
      </c>
      <c r="S72" s="20">
        <v>63011.65</v>
      </c>
      <c r="T72" s="20">
        <v>63011.65</v>
      </c>
      <c r="U72" s="20">
        <v>63011.65</v>
      </c>
      <c r="V72" s="20">
        <v>63011.65</v>
      </c>
      <c r="W72" s="20">
        <v>63011.65</v>
      </c>
      <c r="X72" s="23">
        <f t="shared" si="9"/>
        <v>100</v>
      </c>
      <c r="Y72" s="22">
        <v>0</v>
      </c>
      <c r="Z72" s="22" t="s">
        <v>55</v>
      </c>
      <c r="AA72" s="17">
        <v>0</v>
      </c>
      <c r="AB72" s="23">
        <v>0</v>
      </c>
      <c r="AC72" s="23">
        <v>100</v>
      </c>
      <c r="AD72" s="24" t="s">
        <v>314</v>
      </c>
      <c r="AE72" s="10"/>
    </row>
    <row r="73" spans="1:31" ht="81">
      <c r="A73" s="10"/>
      <c r="B73" s="18" t="s">
        <v>315</v>
      </c>
      <c r="C73" s="18" t="s">
        <v>316</v>
      </c>
      <c r="D73" s="19" t="s">
        <v>317</v>
      </c>
      <c r="E73" s="19" t="s">
        <v>1</v>
      </c>
      <c r="F73" s="19" t="s">
        <v>50</v>
      </c>
      <c r="G73" s="20" t="s">
        <v>50</v>
      </c>
      <c r="H73" s="20" t="s">
        <v>39</v>
      </c>
      <c r="I73" s="21" t="s">
        <v>40</v>
      </c>
      <c r="J73" s="20" t="s">
        <v>71</v>
      </c>
      <c r="K73" s="22" t="s">
        <v>37</v>
      </c>
      <c r="L73" s="20" t="s">
        <v>41</v>
      </c>
      <c r="M73" s="20" t="s">
        <v>64</v>
      </c>
      <c r="N73" s="20" t="s">
        <v>53</v>
      </c>
      <c r="O73" s="22" t="s">
        <v>38</v>
      </c>
      <c r="P73" s="22" t="s">
        <v>91</v>
      </c>
      <c r="Q73" s="20">
        <v>62769.05</v>
      </c>
      <c r="R73" s="20">
        <v>54165.39</v>
      </c>
      <c r="S73" s="20">
        <v>54165.39</v>
      </c>
      <c r="T73" s="20">
        <v>54165.39</v>
      </c>
      <c r="U73" s="20">
        <v>54165.39</v>
      </c>
      <c r="V73" s="20">
        <v>54165.39</v>
      </c>
      <c r="W73" s="20">
        <v>54165.39</v>
      </c>
      <c r="X73" s="23">
        <f t="shared" si="9"/>
        <v>100</v>
      </c>
      <c r="Y73" s="22">
        <v>0</v>
      </c>
      <c r="Z73" s="22" t="s">
        <v>55</v>
      </c>
      <c r="AA73" s="17">
        <v>0</v>
      </c>
      <c r="AB73" s="23">
        <v>0</v>
      </c>
      <c r="AC73" s="23">
        <v>100</v>
      </c>
      <c r="AD73" s="24" t="s">
        <v>318</v>
      </c>
      <c r="AE73" s="10"/>
    </row>
    <row r="74" spans="1:31" ht="81">
      <c r="A74" s="10"/>
      <c r="B74" s="18" t="s">
        <v>319</v>
      </c>
      <c r="C74" s="18" t="s">
        <v>320</v>
      </c>
      <c r="D74" s="19" t="s">
        <v>321</v>
      </c>
      <c r="E74" s="19" t="s">
        <v>1</v>
      </c>
      <c r="F74" s="19" t="s">
        <v>117</v>
      </c>
      <c r="G74" s="20" t="s">
        <v>322</v>
      </c>
      <c r="H74" s="20" t="s">
        <v>39</v>
      </c>
      <c r="I74" s="21" t="s">
        <v>40</v>
      </c>
      <c r="J74" s="20" t="s">
        <v>71</v>
      </c>
      <c r="K74" s="22" t="s">
        <v>37</v>
      </c>
      <c r="L74" s="20" t="s">
        <v>41</v>
      </c>
      <c r="M74" s="20" t="s">
        <v>251</v>
      </c>
      <c r="N74" s="20" t="s">
        <v>53</v>
      </c>
      <c r="O74" s="22" t="s">
        <v>38</v>
      </c>
      <c r="P74" s="22" t="s">
        <v>91</v>
      </c>
      <c r="Q74" s="20">
        <v>76556</v>
      </c>
      <c r="R74" s="20">
        <v>69850.84</v>
      </c>
      <c r="S74" s="20">
        <v>69850.84</v>
      </c>
      <c r="T74" s="20">
        <v>69850.84</v>
      </c>
      <c r="U74" s="20">
        <v>69850.84</v>
      </c>
      <c r="V74" s="20">
        <v>69850.84</v>
      </c>
      <c r="W74" s="20">
        <v>69850.84</v>
      </c>
      <c r="X74" s="23">
        <f t="shared" si="9"/>
        <v>100</v>
      </c>
      <c r="Y74" s="22">
        <v>0</v>
      </c>
      <c r="Z74" s="22" t="s">
        <v>55</v>
      </c>
      <c r="AA74" s="17">
        <v>0</v>
      </c>
      <c r="AB74" s="23">
        <v>0</v>
      </c>
      <c r="AC74" s="23">
        <v>100</v>
      </c>
      <c r="AD74" s="24" t="s">
        <v>323</v>
      </c>
      <c r="AE74" s="10"/>
    </row>
    <row r="75" spans="1:31" ht="81">
      <c r="A75" s="10"/>
      <c r="B75" s="18" t="s">
        <v>324</v>
      </c>
      <c r="C75" s="18" t="s">
        <v>325</v>
      </c>
      <c r="D75" s="19" t="s">
        <v>326</v>
      </c>
      <c r="E75" s="19" t="s">
        <v>1</v>
      </c>
      <c r="F75" s="19" t="s">
        <v>117</v>
      </c>
      <c r="G75" s="20" t="s">
        <v>327</v>
      </c>
      <c r="H75" s="20" t="s">
        <v>39</v>
      </c>
      <c r="I75" s="21" t="s">
        <v>40</v>
      </c>
      <c r="J75" s="20" t="s">
        <v>71</v>
      </c>
      <c r="K75" s="22" t="s">
        <v>37</v>
      </c>
      <c r="L75" s="20" t="s">
        <v>41</v>
      </c>
      <c r="M75" s="20" t="s">
        <v>251</v>
      </c>
      <c r="N75" s="20" t="s">
        <v>53</v>
      </c>
      <c r="O75" s="22" t="s">
        <v>38</v>
      </c>
      <c r="P75" s="22" t="s">
        <v>91</v>
      </c>
      <c r="Q75" s="20">
        <v>42420</v>
      </c>
      <c r="R75" s="20">
        <v>41406.300000000003</v>
      </c>
      <c r="S75" s="20">
        <v>41406.300000000003</v>
      </c>
      <c r="T75" s="20">
        <v>41406.300000000003</v>
      </c>
      <c r="U75" s="20">
        <v>41406.300000000003</v>
      </c>
      <c r="V75" s="20">
        <v>41406.300000000003</v>
      </c>
      <c r="W75" s="20">
        <v>41406.300000000003</v>
      </c>
      <c r="X75" s="23">
        <f t="shared" si="9"/>
        <v>100</v>
      </c>
      <c r="Y75" s="22">
        <v>0</v>
      </c>
      <c r="Z75" s="22" t="s">
        <v>55</v>
      </c>
      <c r="AA75" s="17">
        <v>0</v>
      </c>
      <c r="AB75" s="23">
        <v>0</v>
      </c>
      <c r="AC75" s="23">
        <v>100</v>
      </c>
      <c r="AD75" s="24" t="s">
        <v>328</v>
      </c>
      <c r="AE75" s="10"/>
    </row>
    <row r="76" spans="1:31" ht="81">
      <c r="A76" s="10"/>
      <c r="B76" s="18" t="s">
        <v>329</v>
      </c>
      <c r="C76" s="18" t="s">
        <v>330</v>
      </c>
      <c r="D76" s="19" t="s">
        <v>331</v>
      </c>
      <c r="E76" s="19" t="s">
        <v>1</v>
      </c>
      <c r="F76" s="19" t="s">
        <v>117</v>
      </c>
      <c r="G76" s="20" t="s">
        <v>332</v>
      </c>
      <c r="H76" s="20" t="s">
        <v>39</v>
      </c>
      <c r="I76" s="21" t="s">
        <v>40</v>
      </c>
      <c r="J76" s="20" t="s">
        <v>71</v>
      </c>
      <c r="K76" s="22" t="s">
        <v>37</v>
      </c>
      <c r="L76" s="20" t="s">
        <v>41</v>
      </c>
      <c r="M76" s="20" t="s">
        <v>251</v>
      </c>
      <c r="N76" s="20" t="s">
        <v>53</v>
      </c>
      <c r="O76" s="22" t="s">
        <v>38</v>
      </c>
      <c r="P76" s="22" t="s">
        <v>91</v>
      </c>
      <c r="Q76" s="20">
        <v>129874</v>
      </c>
      <c r="R76" s="20">
        <v>118655.41</v>
      </c>
      <c r="S76" s="20">
        <v>118655.41</v>
      </c>
      <c r="T76" s="20">
        <v>118655.41</v>
      </c>
      <c r="U76" s="20">
        <v>118655.41</v>
      </c>
      <c r="V76" s="20">
        <v>118655.41</v>
      </c>
      <c r="W76" s="20">
        <v>118655.41</v>
      </c>
      <c r="X76" s="23">
        <f t="shared" si="9"/>
        <v>100</v>
      </c>
      <c r="Y76" s="22">
        <v>0</v>
      </c>
      <c r="Z76" s="22" t="s">
        <v>55</v>
      </c>
      <c r="AA76" s="17">
        <v>0</v>
      </c>
      <c r="AB76" s="23">
        <v>0</v>
      </c>
      <c r="AC76" s="23">
        <v>100</v>
      </c>
      <c r="AD76" s="24" t="s">
        <v>333</v>
      </c>
      <c r="AE76" s="10"/>
    </row>
    <row r="77" spans="1:31" ht="67.5">
      <c r="A77" s="10"/>
      <c r="B77" s="18" t="s">
        <v>334</v>
      </c>
      <c r="C77" s="18" t="s">
        <v>335</v>
      </c>
      <c r="D77" s="19" t="s">
        <v>336</v>
      </c>
      <c r="E77" s="19" t="s">
        <v>1</v>
      </c>
      <c r="F77" s="19" t="s">
        <v>42</v>
      </c>
      <c r="G77" s="20" t="s">
        <v>337</v>
      </c>
      <c r="H77" s="20" t="s">
        <v>39</v>
      </c>
      <c r="I77" s="21" t="s">
        <v>40</v>
      </c>
      <c r="J77" s="20" t="s">
        <v>71</v>
      </c>
      <c r="K77" s="22" t="s">
        <v>37</v>
      </c>
      <c r="L77" s="20" t="s">
        <v>41</v>
      </c>
      <c r="M77" s="20" t="s">
        <v>64</v>
      </c>
      <c r="N77" s="20" t="s">
        <v>53</v>
      </c>
      <c r="O77" s="22" t="s">
        <v>38</v>
      </c>
      <c r="P77" s="22" t="s">
        <v>91</v>
      </c>
      <c r="Q77" s="20">
        <v>29311.37</v>
      </c>
      <c r="R77" s="20">
        <v>26245.81</v>
      </c>
      <c r="S77" s="20">
        <v>26245.81</v>
      </c>
      <c r="T77" s="20">
        <v>26245.81</v>
      </c>
      <c r="U77" s="20">
        <v>26245.81</v>
      </c>
      <c r="V77" s="20">
        <v>26245.81</v>
      </c>
      <c r="W77" s="20">
        <v>26245.81</v>
      </c>
      <c r="X77" s="23">
        <f t="shared" si="9"/>
        <v>100</v>
      </c>
      <c r="Y77" s="22">
        <v>0</v>
      </c>
      <c r="Z77" s="22" t="s">
        <v>55</v>
      </c>
      <c r="AA77" s="17">
        <v>0</v>
      </c>
      <c r="AB77" s="23">
        <v>0</v>
      </c>
      <c r="AC77" s="23">
        <v>100</v>
      </c>
      <c r="AD77" s="24" t="s">
        <v>338</v>
      </c>
      <c r="AE77" s="10"/>
    </row>
    <row r="78" spans="1:31" ht="67.5">
      <c r="A78" s="10"/>
      <c r="B78" s="18" t="s">
        <v>339</v>
      </c>
      <c r="C78" s="18" t="s">
        <v>340</v>
      </c>
      <c r="D78" s="19" t="s">
        <v>341</v>
      </c>
      <c r="E78" s="19" t="s">
        <v>1</v>
      </c>
      <c r="F78" s="19" t="s">
        <v>59</v>
      </c>
      <c r="G78" s="20" t="s">
        <v>59</v>
      </c>
      <c r="H78" s="20" t="s">
        <v>48</v>
      </c>
      <c r="I78" s="21" t="s">
        <v>40</v>
      </c>
      <c r="J78" s="20" t="s">
        <v>71</v>
      </c>
      <c r="K78" s="22" t="s">
        <v>37</v>
      </c>
      <c r="L78" s="20" t="s">
        <v>41</v>
      </c>
      <c r="M78" s="20" t="s">
        <v>251</v>
      </c>
      <c r="N78" s="20" t="s">
        <v>53</v>
      </c>
      <c r="O78" s="22" t="s">
        <v>38</v>
      </c>
      <c r="P78" s="22" t="s">
        <v>91</v>
      </c>
      <c r="Q78" s="20">
        <v>22444</v>
      </c>
      <c r="R78" s="20">
        <v>20353</v>
      </c>
      <c r="S78" s="20">
        <v>20353</v>
      </c>
      <c r="T78" s="20">
        <v>20353</v>
      </c>
      <c r="U78" s="20">
        <v>20353</v>
      </c>
      <c r="V78" s="20">
        <v>20353</v>
      </c>
      <c r="W78" s="20">
        <v>20353</v>
      </c>
      <c r="X78" s="23">
        <f t="shared" si="9"/>
        <v>100</v>
      </c>
      <c r="Y78" s="22">
        <v>0</v>
      </c>
      <c r="Z78" s="22" t="s">
        <v>55</v>
      </c>
      <c r="AA78" s="17">
        <v>0</v>
      </c>
      <c r="AB78" s="23">
        <v>0</v>
      </c>
      <c r="AC78" s="23">
        <v>100</v>
      </c>
      <c r="AD78" s="24" t="s">
        <v>342</v>
      </c>
      <c r="AE78" s="10"/>
    </row>
    <row r="79" spans="1:31" ht="94.5">
      <c r="A79" s="10"/>
      <c r="B79" s="18" t="s">
        <v>343</v>
      </c>
      <c r="C79" s="18" t="s">
        <v>344</v>
      </c>
      <c r="D79" s="19" t="s">
        <v>345</v>
      </c>
      <c r="E79" s="19" t="s">
        <v>1</v>
      </c>
      <c r="F79" s="19" t="s">
        <v>49</v>
      </c>
      <c r="G79" s="20" t="s">
        <v>346</v>
      </c>
      <c r="H79" s="20" t="s">
        <v>39</v>
      </c>
      <c r="I79" s="21" t="s">
        <v>40</v>
      </c>
      <c r="J79" s="20" t="s">
        <v>71</v>
      </c>
      <c r="K79" s="22" t="s">
        <v>37</v>
      </c>
      <c r="L79" s="20" t="s">
        <v>41</v>
      </c>
      <c r="M79" s="20" t="s">
        <v>251</v>
      </c>
      <c r="N79" s="20" t="s">
        <v>53</v>
      </c>
      <c r="O79" s="22" t="s">
        <v>38</v>
      </c>
      <c r="P79" s="22" t="s">
        <v>91</v>
      </c>
      <c r="Q79" s="20">
        <v>77388</v>
      </c>
      <c r="R79" s="20">
        <v>72000.009999999995</v>
      </c>
      <c r="S79" s="20">
        <v>72000.009999999995</v>
      </c>
      <c r="T79" s="20">
        <v>72000.009999999995</v>
      </c>
      <c r="U79" s="20">
        <v>72000.009999999995</v>
      </c>
      <c r="V79" s="20">
        <v>72000.009999999995</v>
      </c>
      <c r="W79" s="20">
        <v>72000.009999999995</v>
      </c>
      <c r="X79" s="23">
        <f t="shared" si="9"/>
        <v>100</v>
      </c>
      <c r="Y79" s="22">
        <v>0</v>
      </c>
      <c r="Z79" s="22" t="s">
        <v>55</v>
      </c>
      <c r="AA79" s="17">
        <v>0</v>
      </c>
      <c r="AB79" s="23">
        <v>0</v>
      </c>
      <c r="AC79" s="23">
        <v>100</v>
      </c>
      <c r="AD79" s="24" t="s">
        <v>347</v>
      </c>
      <c r="AE79" s="10"/>
    </row>
    <row r="80" spans="1:31" ht="94.5">
      <c r="A80" s="10"/>
      <c r="B80" s="18" t="s">
        <v>348</v>
      </c>
      <c r="C80" s="18" t="s">
        <v>349</v>
      </c>
      <c r="D80" s="19" t="s">
        <v>350</v>
      </c>
      <c r="E80" s="19" t="s">
        <v>1</v>
      </c>
      <c r="F80" s="19" t="s">
        <v>56</v>
      </c>
      <c r="G80" s="20" t="s">
        <v>351</v>
      </c>
      <c r="H80" s="20" t="s">
        <v>39</v>
      </c>
      <c r="I80" s="21" t="s">
        <v>40</v>
      </c>
      <c r="J80" s="20" t="s">
        <v>71</v>
      </c>
      <c r="K80" s="22" t="s">
        <v>37</v>
      </c>
      <c r="L80" s="20" t="s">
        <v>41</v>
      </c>
      <c r="M80" s="20" t="s">
        <v>251</v>
      </c>
      <c r="N80" s="20" t="s">
        <v>53</v>
      </c>
      <c r="O80" s="22" t="s">
        <v>38</v>
      </c>
      <c r="P80" s="22" t="s">
        <v>91</v>
      </c>
      <c r="Q80" s="20">
        <v>44231</v>
      </c>
      <c r="R80" s="20">
        <v>39839.949999999997</v>
      </c>
      <c r="S80" s="20">
        <v>39839.949999999997</v>
      </c>
      <c r="T80" s="20">
        <v>39839.949999999997</v>
      </c>
      <c r="U80" s="20">
        <v>39839.949999999997</v>
      </c>
      <c r="V80" s="20">
        <v>39839.949999999997</v>
      </c>
      <c r="W80" s="20">
        <v>39839.949999999997</v>
      </c>
      <c r="X80" s="23">
        <f t="shared" si="9"/>
        <v>100</v>
      </c>
      <c r="Y80" s="22">
        <v>0</v>
      </c>
      <c r="Z80" s="22" t="s">
        <v>55</v>
      </c>
      <c r="AA80" s="17">
        <v>0</v>
      </c>
      <c r="AB80" s="23">
        <v>0</v>
      </c>
      <c r="AC80" s="23">
        <v>100</v>
      </c>
      <c r="AD80" s="24" t="s">
        <v>352</v>
      </c>
      <c r="AE80" s="10"/>
    </row>
    <row r="81" spans="1:31" ht="67.5">
      <c r="A81" s="10"/>
      <c r="B81" s="18" t="s">
        <v>353</v>
      </c>
      <c r="C81" s="18" t="s">
        <v>354</v>
      </c>
      <c r="D81" s="19" t="s">
        <v>355</v>
      </c>
      <c r="E81" s="19" t="s">
        <v>1</v>
      </c>
      <c r="F81" s="19" t="s">
        <v>56</v>
      </c>
      <c r="G81" s="20" t="s">
        <v>356</v>
      </c>
      <c r="H81" s="20" t="s">
        <v>39</v>
      </c>
      <c r="I81" s="21" t="s">
        <v>40</v>
      </c>
      <c r="J81" s="20" t="s">
        <v>71</v>
      </c>
      <c r="K81" s="22" t="s">
        <v>37</v>
      </c>
      <c r="L81" s="20" t="s">
        <v>41</v>
      </c>
      <c r="M81" s="20" t="s">
        <v>251</v>
      </c>
      <c r="N81" s="20" t="s">
        <v>53</v>
      </c>
      <c r="O81" s="22" t="s">
        <v>38</v>
      </c>
      <c r="P81" s="22" t="s">
        <v>91</v>
      </c>
      <c r="Q81" s="20">
        <v>40301</v>
      </c>
      <c r="R81" s="20">
        <v>37130.42</v>
      </c>
      <c r="S81" s="20">
        <v>37130.42</v>
      </c>
      <c r="T81" s="20">
        <v>37130.42</v>
      </c>
      <c r="U81" s="20">
        <v>37130.42</v>
      </c>
      <c r="V81" s="20">
        <v>37130.42</v>
      </c>
      <c r="W81" s="20">
        <v>37130.42</v>
      </c>
      <c r="X81" s="23">
        <f t="shared" si="9"/>
        <v>100</v>
      </c>
      <c r="Y81" s="22">
        <v>0</v>
      </c>
      <c r="Z81" s="22" t="s">
        <v>55</v>
      </c>
      <c r="AA81" s="17">
        <v>0</v>
      </c>
      <c r="AB81" s="23">
        <v>0</v>
      </c>
      <c r="AC81" s="23">
        <v>100</v>
      </c>
      <c r="AD81" s="24" t="s">
        <v>357</v>
      </c>
      <c r="AE81" s="10"/>
    </row>
    <row r="82" spans="1:31" ht="94.5">
      <c r="A82" s="10"/>
      <c r="B82" s="18" t="s">
        <v>358</v>
      </c>
      <c r="C82" s="18" t="s">
        <v>359</v>
      </c>
      <c r="D82" s="19" t="s">
        <v>360</v>
      </c>
      <c r="E82" s="19" t="s">
        <v>1</v>
      </c>
      <c r="F82" s="19" t="s">
        <v>56</v>
      </c>
      <c r="G82" s="20" t="s">
        <v>361</v>
      </c>
      <c r="H82" s="20" t="s">
        <v>39</v>
      </c>
      <c r="I82" s="21" t="s">
        <v>40</v>
      </c>
      <c r="J82" s="20" t="s">
        <v>71</v>
      </c>
      <c r="K82" s="22" t="s">
        <v>37</v>
      </c>
      <c r="L82" s="20" t="s">
        <v>41</v>
      </c>
      <c r="M82" s="20" t="s">
        <v>251</v>
      </c>
      <c r="N82" s="20" t="s">
        <v>53</v>
      </c>
      <c r="O82" s="22" t="s">
        <v>38</v>
      </c>
      <c r="P82" s="22" t="s">
        <v>91</v>
      </c>
      <c r="Q82" s="20">
        <v>74689</v>
      </c>
      <c r="R82" s="20">
        <v>67122.179999999993</v>
      </c>
      <c r="S82" s="20">
        <v>67122.179999999993</v>
      </c>
      <c r="T82" s="20">
        <v>67122.179999999993</v>
      </c>
      <c r="U82" s="20">
        <v>67122.179999999993</v>
      </c>
      <c r="V82" s="20">
        <v>67122.179999999993</v>
      </c>
      <c r="W82" s="20">
        <v>67122.179999999993</v>
      </c>
      <c r="X82" s="23">
        <f t="shared" si="9"/>
        <v>100</v>
      </c>
      <c r="Y82" s="22">
        <v>0</v>
      </c>
      <c r="Z82" s="22" t="s">
        <v>55</v>
      </c>
      <c r="AA82" s="17">
        <v>0</v>
      </c>
      <c r="AB82" s="23">
        <v>0</v>
      </c>
      <c r="AC82" s="23">
        <v>100</v>
      </c>
      <c r="AD82" s="24" t="s">
        <v>362</v>
      </c>
      <c r="AE82" s="10"/>
    </row>
    <row r="83" spans="1:31" ht="94.5">
      <c r="A83" s="10"/>
      <c r="B83" s="18" t="s">
        <v>363</v>
      </c>
      <c r="C83" s="18" t="s">
        <v>364</v>
      </c>
      <c r="D83" s="19" t="s">
        <v>365</v>
      </c>
      <c r="E83" s="19" t="s">
        <v>1</v>
      </c>
      <c r="F83" s="19" t="s">
        <v>56</v>
      </c>
      <c r="G83" s="20" t="s">
        <v>149</v>
      </c>
      <c r="H83" s="20" t="s">
        <v>39</v>
      </c>
      <c r="I83" s="21" t="s">
        <v>40</v>
      </c>
      <c r="J83" s="20" t="s">
        <v>71</v>
      </c>
      <c r="K83" s="22" t="s">
        <v>37</v>
      </c>
      <c r="L83" s="20" t="s">
        <v>41</v>
      </c>
      <c r="M83" s="20" t="s">
        <v>251</v>
      </c>
      <c r="N83" s="20" t="s">
        <v>53</v>
      </c>
      <c r="O83" s="22" t="s">
        <v>38</v>
      </c>
      <c r="P83" s="22" t="s">
        <v>91</v>
      </c>
      <c r="Q83" s="20">
        <v>180680</v>
      </c>
      <c r="R83" s="20">
        <v>151773</v>
      </c>
      <c r="S83" s="20">
        <v>151773</v>
      </c>
      <c r="T83" s="20">
        <v>151773</v>
      </c>
      <c r="U83" s="20">
        <v>151773</v>
      </c>
      <c r="V83" s="20">
        <v>151773</v>
      </c>
      <c r="W83" s="20">
        <v>151773</v>
      </c>
      <c r="X83" s="23">
        <f t="shared" si="9"/>
        <v>100</v>
      </c>
      <c r="Y83" s="22">
        <v>0</v>
      </c>
      <c r="Z83" s="22" t="s">
        <v>55</v>
      </c>
      <c r="AA83" s="17">
        <v>0</v>
      </c>
      <c r="AB83" s="23">
        <v>0</v>
      </c>
      <c r="AC83" s="23">
        <v>100</v>
      </c>
      <c r="AD83" s="24" t="s">
        <v>366</v>
      </c>
      <c r="AE83" s="10"/>
    </row>
    <row r="84" spans="1:31" ht="67.5">
      <c r="A84" s="10"/>
      <c r="B84" s="18" t="s">
        <v>367</v>
      </c>
      <c r="C84" s="18" t="s">
        <v>368</v>
      </c>
      <c r="D84" s="19" t="s">
        <v>369</v>
      </c>
      <c r="E84" s="19" t="s">
        <v>1</v>
      </c>
      <c r="F84" s="19" t="s">
        <v>56</v>
      </c>
      <c r="G84" s="20" t="s">
        <v>370</v>
      </c>
      <c r="H84" s="20" t="s">
        <v>39</v>
      </c>
      <c r="I84" s="21" t="s">
        <v>40</v>
      </c>
      <c r="J84" s="20" t="s">
        <v>71</v>
      </c>
      <c r="K84" s="22" t="s">
        <v>37</v>
      </c>
      <c r="L84" s="20" t="s">
        <v>41</v>
      </c>
      <c r="M84" s="20" t="s">
        <v>251</v>
      </c>
      <c r="N84" s="20" t="s">
        <v>53</v>
      </c>
      <c r="O84" s="22" t="s">
        <v>38</v>
      </c>
      <c r="P84" s="22" t="s">
        <v>91</v>
      </c>
      <c r="Q84" s="20">
        <v>30192</v>
      </c>
      <c r="R84" s="20">
        <v>23627.78</v>
      </c>
      <c r="S84" s="20">
        <v>23627.78</v>
      </c>
      <c r="T84" s="20">
        <v>23627.78</v>
      </c>
      <c r="U84" s="20">
        <v>23627.78</v>
      </c>
      <c r="V84" s="20">
        <v>23627.78</v>
      </c>
      <c r="W84" s="20">
        <v>23627.78</v>
      </c>
      <c r="X84" s="23">
        <f t="shared" si="9"/>
        <v>100</v>
      </c>
      <c r="Y84" s="22">
        <v>0</v>
      </c>
      <c r="Z84" s="22" t="s">
        <v>55</v>
      </c>
      <c r="AA84" s="17">
        <v>0</v>
      </c>
      <c r="AB84" s="23">
        <v>0</v>
      </c>
      <c r="AC84" s="23">
        <v>100</v>
      </c>
      <c r="AD84" s="24" t="s">
        <v>371</v>
      </c>
      <c r="AE84" s="10"/>
    </row>
    <row r="85" spans="1:31" ht="94.5">
      <c r="A85" s="10"/>
      <c r="B85" s="18" t="s">
        <v>372</v>
      </c>
      <c r="C85" s="18" t="s">
        <v>373</v>
      </c>
      <c r="D85" s="19" t="s">
        <v>374</v>
      </c>
      <c r="E85" s="19" t="s">
        <v>1</v>
      </c>
      <c r="F85" s="19" t="s">
        <v>56</v>
      </c>
      <c r="G85" s="20" t="s">
        <v>142</v>
      </c>
      <c r="H85" s="20" t="s">
        <v>39</v>
      </c>
      <c r="I85" s="21" t="s">
        <v>40</v>
      </c>
      <c r="J85" s="20" t="s">
        <v>71</v>
      </c>
      <c r="K85" s="22" t="s">
        <v>37</v>
      </c>
      <c r="L85" s="20" t="s">
        <v>41</v>
      </c>
      <c r="M85" s="20" t="s">
        <v>251</v>
      </c>
      <c r="N85" s="20" t="s">
        <v>53</v>
      </c>
      <c r="O85" s="22" t="s">
        <v>38</v>
      </c>
      <c r="P85" s="22" t="s">
        <v>91</v>
      </c>
      <c r="Q85" s="20">
        <v>114099</v>
      </c>
      <c r="R85" s="20">
        <v>103625.93</v>
      </c>
      <c r="S85" s="20">
        <v>103625.93</v>
      </c>
      <c r="T85" s="20">
        <v>103625.93</v>
      </c>
      <c r="U85" s="20">
        <v>103625.93</v>
      </c>
      <c r="V85" s="20">
        <v>103625.93</v>
      </c>
      <c r="W85" s="20">
        <v>103625.93</v>
      </c>
      <c r="X85" s="23">
        <f t="shared" si="9"/>
        <v>100</v>
      </c>
      <c r="Y85" s="22">
        <v>0</v>
      </c>
      <c r="Z85" s="22" t="s">
        <v>55</v>
      </c>
      <c r="AA85" s="17">
        <v>0</v>
      </c>
      <c r="AB85" s="23">
        <v>0</v>
      </c>
      <c r="AC85" s="23">
        <v>100</v>
      </c>
      <c r="AD85" s="24" t="s">
        <v>375</v>
      </c>
      <c r="AE85" s="10"/>
    </row>
    <row r="86" spans="1:31" ht="67.5">
      <c r="A86" s="10"/>
      <c r="B86" s="18" t="s">
        <v>376</v>
      </c>
      <c r="C86" s="18" t="s">
        <v>377</v>
      </c>
      <c r="D86" s="19" t="s">
        <v>378</v>
      </c>
      <c r="E86" s="19" t="s">
        <v>1</v>
      </c>
      <c r="F86" s="19" t="s">
        <v>141</v>
      </c>
      <c r="G86" s="20" t="s">
        <v>141</v>
      </c>
      <c r="H86" s="20" t="s">
        <v>48</v>
      </c>
      <c r="I86" s="21" t="s">
        <v>40</v>
      </c>
      <c r="J86" s="20" t="s">
        <v>71</v>
      </c>
      <c r="K86" s="22" t="s">
        <v>37</v>
      </c>
      <c r="L86" s="20" t="s">
        <v>41</v>
      </c>
      <c r="M86" s="20" t="s">
        <v>64</v>
      </c>
      <c r="N86" s="20" t="s">
        <v>53</v>
      </c>
      <c r="O86" s="22" t="s">
        <v>38</v>
      </c>
      <c r="P86" s="22" t="s">
        <v>91</v>
      </c>
      <c r="Q86" s="20">
        <v>6943649.8099999996</v>
      </c>
      <c r="R86" s="20">
        <v>6943650.9400000004</v>
      </c>
      <c r="S86" s="20">
        <v>6943650.9400000004</v>
      </c>
      <c r="T86" s="20">
        <v>5863224.4500000002</v>
      </c>
      <c r="U86" s="20">
        <v>2203928.83</v>
      </c>
      <c r="V86" s="20">
        <v>2203928.83</v>
      </c>
      <c r="W86" s="20">
        <v>2203928.83</v>
      </c>
      <c r="X86" s="23">
        <f t="shared" ref="X86:X90" si="10">IF(ISERROR(V86/R86),0,((V86/R86)*100))</f>
        <v>31.740201934747603</v>
      </c>
      <c r="Y86" s="22">
        <v>0</v>
      </c>
      <c r="Z86" s="22" t="s">
        <v>55</v>
      </c>
      <c r="AA86" s="17">
        <v>0</v>
      </c>
      <c r="AB86" s="23">
        <v>0</v>
      </c>
      <c r="AC86" s="23">
        <v>54</v>
      </c>
      <c r="AD86" s="24" t="s">
        <v>379</v>
      </c>
      <c r="AE86" s="10"/>
    </row>
    <row r="87" spans="1:31" ht="60.75">
      <c r="A87" s="10"/>
      <c r="B87" s="18" t="s">
        <v>380</v>
      </c>
      <c r="C87" s="18" t="s">
        <v>381</v>
      </c>
      <c r="D87" s="19" t="s">
        <v>382</v>
      </c>
      <c r="E87" s="19" t="s">
        <v>1</v>
      </c>
      <c r="F87" s="19" t="s">
        <v>42</v>
      </c>
      <c r="G87" s="20" t="s">
        <v>107</v>
      </c>
      <c r="H87" s="20" t="s">
        <v>39</v>
      </c>
      <c r="I87" s="21" t="s">
        <v>40</v>
      </c>
      <c r="J87" s="20" t="s">
        <v>71</v>
      </c>
      <c r="K87" s="22" t="s">
        <v>37</v>
      </c>
      <c r="L87" s="20" t="s">
        <v>41</v>
      </c>
      <c r="M87" s="20" t="s">
        <v>64</v>
      </c>
      <c r="N87" s="20" t="s">
        <v>53</v>
      </c>
      <c r="O87" s="22" t="s">
        <v>38</v>
      </c>
      <c r="P87" s="22" t="s">
        <v>91</v>
      </c>
      <c r="Q87" s="20">
        <v>23315367.359999999</v>
      </c>
      <c r="R87" s="20">
        <v>23897039.210000001</v>
      </c>
      <c r="S87" s="20">
        <v>23897039.210000001</v>
      </c>
      <c r="T87" s="20">
        <v>23660396.039999999</v>
      </c>
      <c r="U87" s="20">
        <v>7613021.5199999996</v>
      </c>
      <c r="V87" s="20">
        <v>7613021.5199999996</v>
      </c>
      <c r="W87" s="20">
        <v>7613021.5199999996</v>
      </c>
      <c r="X87" s="23">
        <f t="shared" si="10"/>
        <v>31.857593123144056</v>
      </c>
      <c r="Y87" s="22">
        <v>0</v>
      </c>
      <c r="Z87" s="22" t="s">
        <v>55</v>
      </c>
      <c r="AA87" s="17">
        <v>0</v>
      </c>
      <c r="AB87" s="23">
        <v>0</v>
      </c>
      <c r="AC87" s="23">
        <v>12</v>
      </c>
      <c r="AD87" s="24" t="s">
        <v>383</v>
      </c>
      <c r="AE87" s="10"/>
    </row>
    <row r="88" spans="1:31" ht="94.5">
      <c r="A88" s="10"/>
      <c r="B88" s="18" t="s">
        <v>384</v>
      </c>
      <c r="C88" s="18" t="s">
        <v>385</v>
      </c>
      <c r="D88" s="19" t="s">
        <v>386</v>
      </c>
      <c r="E88" s="19" t="s">
        <v>1</v>
      </c>
      <c r="F88" s="19" t="s">
        <v>44</v>
      </c>
      <c r="G88" s="20" t="s">
        <v>387</v>
      </c>
      <c r="H88" s="20" t="s">
        <v>39</v>
      </c>
      <c r="I88" s="21" t="s">
        <v>40</v>
      </c>
      <c r="J88" s="20" t="s">
        <v>71</v>
      </c>
      <c r="K88" s="22" t="s">
        <v>37</v>
      </c>
      <c r="L88" s="20" t="s">
        <v>41</v>
      </c>
      <c r="M88" s="20" t="s">
        <v>64</v>
      </c>
      <c r="N88" s="20" t="s">
        <v>53</v>
      </c>
      <c r="O88" s="22" t="s">
        <v>38</v>
      </c>
      <c r="P88" s="22" t="s">
        <v>91</v>
      </c>
      <c r="Q88" s="20">
        <v>185589.11</v>
      </c>
      <c r="R88" s="20">
        <v>152165.34</v>
      </c>
      <c r="S88" s="20">
        <v>152165.34</v>
      </c>
      <c r="T88" s="20">
        <v>152165.34</v>
      </c>
      <c r="U88" s="20">
        <v>152165.34</v>
      </c>
      <c r="V88" s="20">
        <v>152165.34</v>
      </c>
      <c r="W88" s="20">
        <v>152165.34</v>
      </c>
      <c r="X88" s="23">
        <f t="shared" si="10"/>
        <v>100</v>
      </c>
      <c r="Y88" s="22">
        <v>0</v>
      </c>
      <c r="Z88" s="22" t="s">
        <v>55</v>
      </c>
      <c r="AA88" s="17">
        <v>0</v>
      </c>
      <c r="AB88" s="23">
        <v>0</v>
      </c>
      <c r="AC88" s="23">
        <v>100</v>
      </c>
      <c r="AD88" s="24" t="s">
        <v>388</v>
      </c>
      <c r="AE88" s="10"/>
    </row>
    <row r="89" spans="1:31" ht="60.75">
      <c r="A89" s="10"/>
      <c r="B89" s="18" t="s">
        <v>389</v>
      </c>
      <c r="C89" s="18" t="s">
        <v>390</v>
      </c>
      <c r="D89" s="19" t="s">
        <v>391</v>
      </c>
      <c r="E89" s="19" t="s">
        <v>1</v>
      </c>
      <c r="F89" s="19" t="s">
        <v>44</v>
      </c>
      <c r="G89" s="20" t="s">
        <v>392</v>
      </c>
      <c r="H89" s="20" t="s">
        <v>39</v>
      </c>
      <c r="I89" s="21" t="s">
        <v>40</v>
      </c>
      <c r="J89" s="20" t="s">
        <v>71</v>
      </c>
      <c r="K89" s="22" t="s">
        <v>37</v>
      </c>
      <c r="L89" s="20" t="s">
        <v>41</v>
      </c>
      <c r="M89" s="20" t="s">
        <v>64</v>
      </c>
      <c r="N89" s="20" t="s">
        <v>53</v>
      </c>
      <c r="O89" s="22" t="s">
        <v>38</v>
      </c>
      <c r="P89" s="22" t="s">
        <v>91</v>
      </c>
      <c r="Q89" s="20">
        <v>29000000</v>
      </c>
      <c r="R89" s="20">
        <v>35000000</v>
      </c>
      <c r="S89" s="20">
        <v>35000000</v>
      </c>
      <c r="T89" s="20">
        <v>24672793.579999998</v>
      </c>
      <c r="U89" s="20">
        <v>7401838.0700000003</v>
      </c>
      <c r="V89" s="20">
        <v>7401838.0700000003</v>
      </c>
      <c r="W89" s="20">
        <v>7401838.0700000003</v>
      </c>
      <c r="X89" s="23">
        <f t="shared" si="10"/>
        <v>21.148108771428571</v>
      </c>
      <c r="Y89" s="22">
        <v>0</v>
      </c>
      <c r="Z89" s="22" t="s">
        <v>55</v>
      </c>
      <c r="AA89" s="17">
        <v>0</v>
      </c>
      <c r="AB89" s="23">
        <v>0</v>
      </c>
      <c r="AC89" s="23">
        <v>13</v>
      </c>
      <c r="AD89" s="24" t="s">
        <v>393</v>
      </c>
      <c r="AE89" s="10"/>
    </row>
    <row r="90" spans="1:31" ht="67.5">
      <c r="A90" s="10"/>
      <c r="B90" s="18" t="s">
        <v>394</v>
      </c>
      <c r="C90" s="18" t="s">
        <v>395</v>
      </c>
      <c r="D90" s="19" t="s">
        <v>396</v>
      </c>
      <c r="E90" s="19" t="s">
        <v>1</v>
      </c>
      <c r="F90" s="19" t="s">
        <v>44</v>
      </c>
      <c r="G90" s="20" t="s">
        <v>44</v>
      </c>
      <c r="H90" s="20" t="s">
        <v>48</v>
      </c>
      <c r="I90" s="21" t="s">
        <v>40</v>
      </c>
      <c r="J90" s="20" t="s">
        <v>71</v>
      </c>
      <c r="K90" s="22" t="s">
        <v>37</v>
      </c>
      <c r="L90" s="20" t="s">
        <v>41</v>
      </c>
      <c r="M90" s="20" t="s">
        <v>64</v>
      </c>
      <c r="N90" s="20" t="s">
        <v>53</v>
      </c>
      <c r="O90" s="22" t="s">
        <v>38</v>
      </c>
      <c r="P90" s="22" t="s">
        <v>91</v>
      </c>
      <c r="Q90" s="20">
        <v>21202933.09</v>
      </c>
      <c r="R90" s="20">
        <v>21202934.109999999</v>
      </c>
      <c r="S90" s="20">
        <v>21202934.109999999</v>
      </c>
      <c r="T90" s="20">
        <v>19775889.039999999</v>
      </c>
      <c r="U90" s="20">
        <v>12241745.310000001</v>
      </c>
      <c r="V90" s="20">
        <v>12241745.310000001</v>
      </c>
      <c r="W90" s="20">
        <v>12241745.310000001</v>
      </c>
      <c r="X90" s="23">
        <f t="shared" si="10"/>
        <v>57.736090894261615</v>
      </c>
      <c r="Y90" s="22">
        <v>0</v>
      </c>
      <c r="Z90" s="22" t="s">
        <v>55</v>
      </c>
      <c r="AA90" s="17">
        <v>0</v>
      </c>
      <c r="AB90" s="23">
        <v>0</v>
      </c>
      <c r="AC90" s="23">
        <v>25</v>
      </c>
      <c r="AD90" s="24" t="s">
        <v>397</v>
      </c>
      <c r="AE90" s="10"/>
    </row>
    <row r="91" spans="1:31" ht="60.75">
      <c r="A91" s="10"/>
      <c r="B91" s="18" t="s">
        <v>398</v>
      </c>
      <c r="C91" s="18" t="s">
        <v>399</v>
      </c>
      <c r="D91" s="19" t="s">
        <v>400</v>
      </c>
      <c r="E91" s="19" t="s">
        <v>1</v>
      </c>
      <c r="F91" s="19" t="s">
        <v>42</v>
      </c>
      <c r="G91" s="20" t="s">
        <v>36</v>
      </c>
      <c r="H91" s="20" t="s">
        <v>37</v>
      </c>
      <c r="I91" s="21" t="s">
        <v>40</v>
      </c>
      <c r="J91" s="20" t="s">
        <v>71</v>
      </c>
      <c r="K91" s="22" t="s">
        <v>37</v>
      </c>
      <c r="L91" s="20" t="s">
        <v>41</v>
      </c>
      <c r="M91" s="20" t="s">
        <v>52</v>
      </c>
      <c r="N91" s="20" t="s">
        <v>53</v>
      </c>
      <c r="O91" s="22" t="s">
        <v>38</v>
      </c>
      <c r="P91" s="22" t="s">
        <v>91</v>
      </c>
      <c r="Q91" s="20">
        <v>540000</v>
      </c>
      <c r="R91" s="20">
        <v>538099.93999999994</v>
      </c>
      <c r="S91" s="20">
        <v>538099.93999999994</v>
      </c>
      <c r="T91" s="20">
        <v>538099.93999999994</v>
      </c>
      <c r="U91" s="20">
        <v>538099.93999999994</v>
      </c>
      <c r="V91" s="20">
        <v>538099.93999999994</v>
      </c>
      <c r="W91" s="20">
        <v>538099.93999999994</v>
      </c>
      <c r="X91" s="23">
        <f t="shared" ref="X91" si="11">IF(ISERROR(V91/R91),0,((V91/R91)*100))</f>
        <v>100</v>
      </c>
      <c r="Y91" s="22">
        <v>0</v>
      </c>
      <c r="Z91" s="22" t="s">
        <v>55</v>
      </c>
      <c r="AA91" s="17">
        <v>595</v>
      </c>
      <c r="AB91" s="23">
        <v>0</v>
      </c>
      <c r="AC91" s="23">
        <v>100</v>
      </c>
      <c r="AD91" s="24" t="s">
        <v>81</v>
      </c>
      <c r="AE91" s="10"/>
    </row>
    <row r="92" spans="1:31" ht="81">
      <c r="A92" s="10"/>
      <c r="B92" s="18" t="s">
        <v>401</v>
      </c>
      <c r="C92" s="18" t="s">
        <v>402</v>
      </c>
      <c r="D92" s="19" t="s">
        <v>403</v>
      </c>
      <c r="E92" s="19" t="s">
        <v>1</v>
      </c>
      <c r="F92" s="19" t="s">
        <v>35</v>
      </c>
      <c r="G92" s="20" t="s">
        <v>36</v>
      </c>
      <c r="H92" s="20" t="s">
        <v>37</v>
      </c>
      <c r="I92" s="21" t="s">
        <v>40</v>
      </c>
      <c r="J92" s="20" t="s">
        <v>71</v>
      </c>
      <c r="K92" s="22" t="s">
        <v>37</v>
      </c>
      <c r="L92" s="20" t="s">
        <v>41</v>
      </c>
      <c r="M92" s="20" t="s">
        <v>64</v>
      </c>
      <c r="N92" s="20" t="s">
        <v>53</v>
      </c>
      <c r="O92" s="22" t="s">
        <v>38</v>
      </c>
      <c r="P92" s="22" t="s">
        <v>54</v>
      </c>
      <c r="Q92" s="20">
        <v>5355283</v>
      </c>
      <c r="R92" s="20">
        <v>5355283.84</v>
      </c>
      <c r="S92" s="20">
        <v>5355283.84</v>
      </c>
      <c r="T92" s="20">
        <v>5349998.88</v>
      </c>
      <c r="U92" s="20">
        <v>0</v>
      </c>
      <c r="V92" s="20">
        <v>0</v>
      </c>
      <c r="W92" s="20">
        <v>0</v>
      </c>
      <c r="X92" s="23">
        <f t="shared" ref="X92" si="12">IF(ISERROR(V92/R92),0,((V92/R92)*100))</f>
        <v>0</v>
      </c>
      <c r="Y92" s="22">
        <v>0</v>
      </c>
      <c r="Z92" s="22" t="s">
        <v>61</v>
      </c>
      <c r="AA92" s="17">
        <v>0</v>
      </c>
      <c r="AB92" s="23">
        <v>0</v>
      </c>
      <c r="AC92" s="23">
        <v>0</v>
      </c>
      <c r="AD92" s="24" t="s">
        <v>404</v>
      </c>
      <c r="AE92" s="10"/>
    </row>
  </sheetData>
  <mergeCells count="5">
    <mergeCell ref="B3:L3"/>
    <mergeCell ref="AC3:AD3"/>
    <mergeCell ref="B9:O9"/>
    <mergeCell ref="P9:Y9"/>
    <mergeCell ref="Z9:AC9"/>
  </mergeCells>
  <printOptions horizontalCentered="1"/>
  <pageMargins left="0.19685039370078741" right="0.19685039370078741" top="0.19685039370078741" bottom="0.19685039370078741" header="0.31496062992125984" footer="0.31496062992125984"/>
  <pageSetup scale="21" fitToHeight="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gf</cp:lastModifiedBy>
  <cp:lastPrinted>2018-08-03T14:41:18Z</cp:lastPrinted>
  <dcterms:created xsi:type="dcterms:W3CDTF">2009-03-25T01:44:41Z</dcterms:created>
  <dcterms:modified xsi:type="dcterms:W3CDTF">2018-08-03T14:41:20Z</dcterms:modified>
</cp:coreProperties>
</file>